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0" windowWidth="20730" windowHeight="11400" activeTab="1"/>
  </bookViews>
  <sheets>
    <sheet name="DB용어" sheetId="2" r:id="rId1"/>
    <sheet name="DB코드정의서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L843" i="1" l="1"/>
  <c r="E843" i="1"/>
  <c r="C843" i="1"/>
  <c r="L841" i="1" l="1"/>
  <c r="L842" i="1"/>
  <c r="I841" i="1"/>
  <c r="G841" i="1"/>
  <c r="E841" i="1"/>
  <c r="E842" i="1"/>
  <c r="C841" i="1"/>
  <c r="C842" i="1"/>
  <c r="I840" i="1" l="1"/>
  <c r="I739" i="1"/>
  <c r="G840" i="1"/>
  <c r="E840" i="1"/>
  <c r="C840" i="1"/>
  <c r="L840" i="1" l="1"/>
  <c r="G839" i="1"/>
  <c r="E839" i="1"/>
  <c r="C839" i="1"/>
  <c r="L839" i="1" l="1"/>
  <c r="G836" i="1"/>
  <c r="G837" i="1"/>
  <c r="G838" i="1"/>
  <c r="E837" i="1"/>
  <c r="E838" i="1"/>
  <c r="C837" i="1"/>
  <c r="L837" i="1" s="1"/>
  <c r="C838" i="1"/>
  <c r="L838" i="1" l="1"/>
  <c r="E836" i="1"/>
  <c r="C836" i="1"/>
  <c r="L836" i="1" l="1"/>
  <c r="G835" i="1"/>
  <c r="E835" i="1"/>
  <c r="C835" i="1"/>
  <c r="L835" i="1" l="1"/>
  <c r="G834" i="1"/>
  <c r="E834" i="1"/>
  <c r="C834" i="1"/>
  <c r="L834" i="1" l="1"/>
  <c r="G824" i="1"/>
  <c r="G825" i="1"/>
  <c r="G826" i="1"/>
  <c r="G827" i="1"/>
  <c r="G828" i="1"/>
  <c r="G829" i="1"/>
  <c r="G830" i="1"/>
  <c r="G831" i="1"/>
  <c r="G832" i="1"/>
  <c r="G833" i="1"/>
  <c r="E826" i="1"/>
  <c r="E827" i="1"/>
  <c r="E828" i="1"/>
  <c r="E829" i="1"/>
  <c r="E830" i="1"/>
  <c r="E831" i="1"/>
  <c r="E832" i="1"/>
  <c r="E833" i="1"/>
  <c r="C833" i="1"/>
  <c r="C832" i="1"/>
  <c r="C830" i="1"/>
  <c r="C831" i="1"/>
  <c r="L833" i="1" l="1"/>
  <c r="L831" i="1"/>
  <c r="L830" i="1"/>
  <c r="L832" i="1"/>
  <c r="C829" i="1"/>
  <c r="L829" i="1" s="1"/>
  <c r="C826" i="1" l="1"/>
  <c r="L826" i="1" s="1"/>
  <c r="C827" i="1"/>
  <c r="L827" i="1" s="1"/>
  <c r="C828" i="1"/>
  <c r="L828" i="1" s="1"/>
  <c r="E825" i="1" l="1"/>
  <c r="C825" i="1"/>
  <c r="L825" i="1" s="1"/>
  <c r="E824" i="1" l="1"/>
  <c r="C824" i="1"/>
  <c r="L824" i="1" s="1"/>
  <c r="G822" i="1" l="1"/>
  <c r="G823" i="1"/>
  <c r="E823" i="1"/>
  <c r="C823" i="1"/>
  <c r="L823" i="1" s="1"/>
  <c r="E822" i="1" l="1"/>
  <c r="C822" i="1"/>
  <c r="L822" i="1" s="1"/>
  <c r="G820" i="1" l="1"/>
  <c r="G821" i="1"/>
  <c r="E821" i="1"/>
  <c r="C821" i="1"/>
  <c r="L821" i="1" l="1"/>
  <c r="E820" i="1"/>
  <c r="C820" i="1"/>
  <c r="L820" i="1" l="1"/>
  <c r="G817" i="1"/>
  <c r="G818" i="1"/>
  <c r="G819" i="1"/>
  <c r="E819" i="1"/>
  <c r="C819" i="1"/>
  <c r="L819" i="1" s="1"/>
  <c r="E818" i="1" l="1"/>
  <c r="C818" i="1"/>
  <c r="L818" i="1" s="1"/>
  <c r="E817" i="1" l="1"/>
  <c r="C817" i="1"/>
  <c r="L817" i="1" l="1"/>
  <c r="G809" i="1"/>
  <c r="G810" i="1"/>
  <c r="G811" i="1"/>
  <c r="G812" i="1"/>
  <c r="G813" i="1"/>
  <c r="G814" i="1"/>
  <c r="G815" i="1"/>
  <c r="G816" i="1"/>
  <c r="E814" i="1"/>
  <c r="E815" i="1"/>
  <c r="E816" i="1"/>
  <c r="C814" i="1"/>
  <c r="C815" i="1"/>
  <c r="L815" i="1" s="1"/>
  <c r="C816" i="1"/>
  <c r="L816" i="1" s="1"/>
  <c r="L814" i="1" l="1"/>
  <c r="E813" i="1"/>
  <c r="C813" i="1"/>
  <c r="L813" i="1" s="1"/>
  <c r="G806" i="1" l="1"/>
  <c r="G807" i="1"/>
  <c r="G808" i="1"/>
  <c r="E806" i="1"/>
  <c r="E807" i="1"/>
  <c r="E808" i="1"/>
  <c r="E809" i="1"/>
  <c r="E810" i="1"/>
  <c r="E811" i="1"/>
  <c r="E812" i="1"/>
  <c r="C808" i="1"/>
  <c r="C809" i="1"/>
  <c r="C810" i="1"/>
  <c r="C811" i="1"/>
  <c r="C812" i="1"/>
  <c r="L812" i="1" s="1"/>
  <c r="L809" i="1" l="1"/>
  <c r="L811" i="1"/>
  <c r="L810" i="1"/>
  <c r="L808" i="1"/>
  <c r="C807" i="1"/>
  <c r="L807" i="1" s="1"/>
  <c r="C806" i="1" l="1"/>
  <c r="L806" i="1" s="1"/>
  <c r="G805" i="1" l="1"/>
  <c r="E805" i="1"/>
  <c r="C805" i="1"/>
  <c r="L805" i="1" l="1"/>
  <c r="G804" i="1"/>
  <c r="E804" i="1"/>
  <c r="C804" i="1"/>
  <c r="L804" i="1" s="1"/>
  <c r="G799" i="1" l="1"/>
  <c r="G800" i="1"/>
  <c r="G801" i="1"/>
  <c r="G802" i="1"/>
  <c r="G803" i="1"/>
  <c r="E803" i="1"/>
  <c r="C803" i="1"/>
  <c r="L803" i="1" l="1"/>
  <c r="C802" i="1"/>
  <c r="E800" i="1" l="1"/>
  <c r="E801" i="1"/>
  <c r="E802" i="1"/>
  <c r="L802" i="1" s="1"/>
  <c r="C800" i="1"/>
  <c r="L800" i="1" s="1"/>
  <c r="C801" i="1"/>
  <c r="E799" i="1"/>
  <c r="C799" i="1"/>
  <c r="G796" i="1"/>
  <c r="G797" i="1"/>
  <c r="G798" i="1"/>
  <c r="E798" i="1"/>
  <c r="C798" i="1"/>
  <c r="L801" i="1" l="1"/>
  <c r="L798" i="1"/>
  <c r="L799" i="1"/>
  <c r="C797" i="1"/>
  <c r="E796" i="1" l="1"/>
  <c r="E797" i="1"/>
  <c r="C796" i="1"/>
  <c r="L796" i="1" l="1"/>
  <c r="L797" i="1"/>
  <c r="G792" i="1"/>
  <c r="G793" i="1"/>
  <c r="G794" i="1"/>
  <c r="G795" i="1"/>
  <c r="E795" i="1"/>
  <c r="C795" i="1"/>
  <c r="L795" i="1" l="1"/>
  <c r="E794" i="1"/>
  <c r="C794" i="1"/>
  <c r="L794" i="1" s="1"/>
  <c r="E793" i="1" l="1"/>
  <c r="C793" i="1"/>
  <c r="L793" i="1" s="1"/>
  <c r="C792" i="1" l="1"/>
  <c r="G790" i="1" l="1"/>
  <c r="G791" i="1"/>
  <c r="E790" i="1"/>
  <c r="E791" i="1"/>
  <c r="E792" i="1"/>
  <c r="L792" i="1" s="1"/>
  <c r="C791" i="1"/>
  <c r="L791" i="1" l="1"/>
  <c r="C790" i="1"/>
  <c r="L790" i="1" s="1"/>
  <c r="G780" i="1" l="1"/>
  <c r="G781" i="1"/>
  <c r="G782" i="1"/>
  <c r="G783" i="1"/>
  <c r="G784" i="1"/>
  <c r="G785" i="1"/>
  <c r="G786" i="1"/>
  <c r="G787" i="1"/>
  <c r="G788" i="1"/>
  <c r="G789" i="1"/>
  <c r="E788" i="1"/>
  <c r="E789" i="1"/>
  <c r="C788" i="1"/>
  <c r="C789" i="1"/>
  <c r="E786" i="1" l="1"/>
  <c r="E787" i="1"/>
  <c r="C787" i="1"/>
  <c r="L787" i="1" s="1"/>
  <c r="L789" i="1"/>
  <c r="L788" i="1"/>
  <c r="C786" i="1" l="1"/>
  <c r="L786" i="1" s="1"/>
  <c r="C785" i="1" l="1"/>
  <c r="E781" i="1" l="1"/>
  <c r="E782" i="1"/>
  <c r="E783" i="1"/>
  <c r="E784" i="1"/>
  <c r="E785" i="1"/>
  <c r="L785" i="1" s="1"/>
  <c r="C783" i="1"/>
  <c r="C784" i="1"/>
  <c r="L784" i="1" l="1"/>
  <c r="L783" i="1"/>
  <c r="C782" i="1"/>
  <c r="L782" i="1" s="1"/>
  <c r="C781" i="1" l="1"/>
  <c r="L781" i="1" s="1"/>
  <c r="G771" i="1" l="1"/>
  <c r="G772" i="1"/>
  <c r="G773" i="1"/>
  <c r="G774" i="1"/>
  <c r="G775" i="1"/>
  <c r="G776" i="1"/>
  <c r="G777" i="1"/>
  <c r="G778" i="1"/>
  <c r="G779" i="1"/>
  <c r="E778" i="1"/>
  <c r="E779" i="1"/>
  <c r="E780" i="1"/>
  <c r="C778" i="1"/>
  <c r="C779" i="1"/>
  <c r="C780" i="1"/>
  <c r="L780" i="1" l="1"/>
  <c r="L779" i="1"/>
  <c r="L778" i="1"/>
  <c r="E777" i="1"/>
  <c r="C777" i="1"/>
  <c r="L777" i="1" l="1"/>
  <c r="E776" i="1"/>
  <c r="C776" i="1"/>
  <c r="L776" i="1" s="1"/>
  <c r="E774" i="1" l="1"/>
  <c r="E775" i="1"/>
  <c r="C774" i="1"/>
  <c r="L774" i="1" s="1"/>
  <c r="C775" i="1"/>
  <c r="L775" i="1" s="1"/>
  <c r="E773" i="1" l="1"/>
  <c r="C773" i="1"/>
  <c r="L773" i="1" s="1"/>
  <c r="E771" i="1" l="1"/>
  <c r="E772" i="1"/>
  <c r="C771" i="1"/>
  <c r="L771" i="1" s="1"/>
  <c r="C772" i="1"/>
  <c r="L772" i="1" l="1"/>
  <c r="G765" i="1"/>
  <c r="G766" i="1"/>
  <c r="G767" i="1"/>
  <c r="G768" i="1"/>
  <c r="G769" i="1"/>
  <c r="G770" i="1"/>
  <c r="E766" i="1"/>
  <c r="E767" i="1"/>
  <c r="E768" i="1"/>
  <c r="E769" i="1"/>
  <c r="E770" i="1"/>
  <c r="C768" i="1"/>
  <c r="L768" i="1" s="1"/>
  <c r="C769" i="1"/>
  <c r="C770" i="1"/>
  <c r="L770" i="1" s="1"/>
  <c r="L769" i="1" l="1"/>
  <c r="E752" i="1"/>
  <c r="E753" i="1"/>
  <c r="E754" i="1"/>
  <c r="E755" i="1"/>
  <c r="E756" i="1"/>
  <c r="E757" i="1"/>
  <c r="E758" i="1"/>
  <c r="E759" i="1"/>
  <c r="C767" i="1" l="1"/>
  <c r="L767" i="1" s="1"/>
  <c r="E765" i="1" l="1"/>
  <c r="C765" i="1"/>
  <c r="C766" i="1"/>
  <c r="L766" i="1" s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E750" i="1"/>
  <c r="E751" i="1"/>
  <c r="E760" i="1"/>
  <c r="E761" i="1"/>
  <c r="E762" i="1"/>
  <c r="E763" i="1"/>
  <c r="E764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G749" i="1"/>
  <c r="E749" i="1"/>
  <c r="C749" i="1"/>
  <c r="G739" i="1"/>
  <c r="G740" i="1"/>
  <c r="G741" i="1"/>
  <c r="G742" i="1"/>
  <c r="G743" i="1"/>
  <c r="G744" i="1"/>
  <c r="G745" i="1"/>
  <c r="G746" i="1"/>
  <c r="G747" i="1"/>
  <c r="G748" i="1"/>
  <c r="E746" i="1"/>
  <c r="E747" i="1"/>
  <c r="E748" i="1"/>
  <c r="C746" i="1"/>
  <c r="C747" i="1"/>
  <c r="C748" i="1"/>
  <c r="L755" i="1" l="1"/>
  <c r="L765" i="1"/>
  <c r="L759" i="1"/>
  <c r="L751" i="1"/>
  <c r="L757" i="1"/>
  <c r="L762" i="1"/>
  <c r="L754" i="1"/>
  <c r="L763" i="1"/>
  <c r="L761" i="1"/>
  <c r="L753" i="1"/>
  <c r="L760" i="1"/>
  <c r="L752" i="1"/>
  <c r="L750" i="1"/>
  <c r="L764" i="1"/>
  <c r="L756" i="1"/>
  <c r="L758" i="1"/>
  <c r="L748" i="1"/>
  <c r="L749" i="1"/>
  <c r="L747" i="1"/>
  <c r="L746" i="1"/>
  <c r="E745" i="1"/>
  <c r="C745" i="1"/>
  <c r="K715" i="1" l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L745" i="1" s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40" i="1"/>
  <c r="I741" i="1"/>
  <c r="I742" i="1"/>
  <c r="I743" i="1"/>
  <c r="I74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26" i="1"/>
  <c r="E725" i="1"/>
  <c r="C725" i="1"/>
  <c r="G720" i="1"/>
  <c r="G721" i="1"/>
  <c r="G722" i="1"/>
  <c r="G723" i="1"/>
  <c r="G724" i="1"/>
  <c r="C724" i="1"/>
  <c r="E723" i="1"/>
  <c r="E724" i="1"/>
  <c r="C723" i="1"/>
  <c r="L741" i="1" l="1"/>
  <c r="L733" i="1"/>
  <c r="L739" i="1"/>
  <c r="L738" i="1"/>
  <c r="L730" i="1"/>
  <c r="L726" i="1"/>
  <c r="L737" i="1"/>
  <c r="L731" i="1"/>
  <c r="L732" i="1"/>
  <c r="L728" i="1"/>
  <c r="L729" i="1"/>
  <c r="L740" i="1"/>
  <c r="L744" i="1"/>
  <c r="L735" i="1"/>
  <c r="L727" i="1"/>
  <c r="L736" i="1"/>
  <c r="L743" i="1"/>
  <c r="L742" i="1"/>
  <c r="L734" i="1"/>
  <c r="L723" i="1"/>
  <c r="L725" i="1"/>
  <c r="L724" i="1"/>
  <c r="E722" i="1"/>
  <c r="C722" i="1"/>
  <c r="L722" i="1" l="1"/>
  <c r="E721" i="1"/>
  <c r="C721" i="1"/>
  <c r="L721" i="1" l="1"/>
  <c r="E138" i="1"/>
  <c r="E720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5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G714" i="1"/>
  <c r="G715" i="1"/>
  <c r="G716" i="1"/>
  <c r="G717" i="1"/>
  <c r="G718" i="1"/>
  <c r="G719" i="1"/>
  <c r="C715" i="1"/>
  <c r="C716" i="1"/>
  <c r="C717" i="1"/>
  <c r="C718" i="1"/>
  <c r="C719" i="1"/>
  <c r="C7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3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654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32" i="1"/>
  <c r="G633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134" i="1"/>
  <c r="G135" i="1"/>
  <c r="G136" i="1"/>
  <c r="G137" i="1"/>
  <c r="G138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135" i="1"/>
  <c r="C136" i="1"/>
  <c r="C137" i="1"/>
  <c r="C138" i="1"/>
  <c r="C139" i="1"/>
  <c r="C140" i="1"/>
  <c r="L717" i="1" l="1"/>
  <c r="L720" i="1"/>
  <c r="L718" i="1"/>
  <c r="L716" i="1"/>
  <c r="L719" i="1"/>
  <c r="L715" i="1"/>
  <c r="L177" i="1"/>
  <c r="L651" i="1"/>
  <c r="L375" i="1"/>
  <c r="L303" i="1"/>
  <c r="L287" i="1"/>
  <c r="L279" i="1"/>
  <c r="L159" i="1"/>
  <c r="L151" i="1"/>
  <c r="L143" i="1"/>
  <c r="L327" i="1"/>
  <c r="L328" i="1"/>
  <c r="L240" i="1"/>
  <c r="L510" i="1"/>
  <c r="L414" i="1"/>
  <c r="L453" i="1"/>
  <c r="L221" i="1"/>
  <c r="L135" i="1"/>
  <c r="L153" i="1"/>
  <c r="L512" i="1"/>
  <c r="L432" i="1"/>
  <c r="L368" i="1"/>
  <c r="L238" i="1"/>
  <c r="L713" i="1"/>
  <c r="L366" i="1"/>
  <c r="L609" i="1"/>
  <c r="L358" i="1"/>
  <c r="L631" i="1"/>
  <c r="L623" i="1"/>
  <c r="L583" i="1"/>
  <c r="L527" i="1"/>
  <c r="L519" i="1"/>
  <c r="L487" i="1"/>
  <c r="L479" i="1"/>
  <c r="L455" i="1"/>
  <c r="L423" i="1"/>
  <c r="L399" i="1"/>
  <c r="L445" i="1"/>
  <c r="L647" i="1"/>
  <c r="L161" i="1"/>
  <c r="L293" i="1"/>
  <c r="L197" i="1"/>
  <c r="L645" i="1"/>
  <c r="L678" i="1"/>
  <c r="L670" i="1"/>
  <c r="L662" i="1"/>
  <c r="L709" i="1"/>
  <c r="L663" i="1"/>
  <c r="L291" i="1"/>
  <c r="L593" i="1"/>
  <c r="L521" i="1"/>
  <c r="L497" i="1"/>
  <c r="L449" i="1"/>
  <c r="L425" i="1"/>
  <c r="L361" i="1"/>
  <c r="L144" i="1"/>
  <c r="L136" i="1"/>
  <c r="L676" i="1"/>
  <c r="L660" i="1"/>
  <c r="L636" i="1"/>
  <c r="L476" i="1"/>
  <c r="L460" i="1"/>
  <c r="L428" i="1"/>
  <c r="L420" i="1"/>
  <c r="L412" i="1"/>
  <c r="L404" i="1"/>
  <c r="L396" i="1"/>
  <c r="L388" i="1"/>
  <c r="L364" i="1"/>
  <c r="L356" i="1"/>
  <c r="L348" i="1"/>
  <c r="L340" i="1"/>
  <c r="L332" i="1"/>
  <c r="L266" i="1"/>
  <c r="L245" i="1"/>
  <c r="L213" i="1"/>
  <c r="L189" i="1"/>
  <c r="L140" i="1"/>
  <c r="L677" i="1"/>
  <c r="L537" i="1"/>
  <c r="L441" i="1"/>
  <c r="L393" i="1"/>
  <c r="L699" i="1"/>
  <c r="L675" i="1"/>
  <c r="L611" i="1"/>
  <c r="L603" i="1"/>
  <c r="L483" i="1"/>
  <c r="L371" i="1"/>
  <c r="L331" i="1"/>
  <c r="L563" i="1"/>
  <c r="L431" i="1"/>
  <c r="L447" i="1"/>
  <c r="L267" i="1"/>
  <c r="L529" i="1"/>
  <c r="L505" i="1"/>
  <c r="L409" i="1"/>
  <c r="L369" i="1"/>
  <c r="L353" i="1"/>
  <c r="L329" i="1"/>
  <c r="L578" i="1"/>
  <c r="L280" i="1"/>
  <c r="L232" i="1"/>
  <c r="L216" i="1"/>
  <c r="L208" i="1"/>
  <c r="L475" i="1"/>
  <c r="L571" i="1"/>
  <c r="L579" i="1"/>
  <c r="L539" i="1"/>
  <c r="L435" i="1"/>
  <c r="L347" i="1"/>
  <c r="L443" i="1"/>
  <c r="L211" i="1"/>
  <c r="L289" i="1"/>
  <c r="L241" i="1"/>
  <c r="L209" i="1"/>
  <c r="L698" i="1"/>
  <c r="L378" i="1"/>
  <c r="L346" i="1"/>
  <c r="L234" i="1"/>
  <c r="L210" i="1"/>
  <c r="L697" i="1"/>
  <c r="L473" i="1"/>
  <c r="L417" i="1"/>
  <c r="L337" i="1"/>
  <c r="L321" i="1"/>
  <c r="L281" i="1"/>
  <c r="L257" i="1"/>
  <c r="L233" i="1"/>
  <c r="L185" i="1"/>
  <c r="L339" i="1"/>
  <c r="L616" i="1"/>
  <c r="L592" i="1"/>
  <c r="L584" i="1"/>
  <c r="L560" i="1"/>
  <c r="L536" i="1"/>
  <c r="L488" i="1"/>
  <c r="L480" i="1"/>
  <c r="L464" i="1"/>
  <c r="L440" i="1"/>
  <c r="L416" i="1"/>
  <c r="L360" i="1"/>
  <c r="L680" i="1"/>
  <c r="L608" i="1"/>
  <c r="L552" i="1"/>
  <c r="L504" i="1"/>
  <c r="L456" i="1"/>
  <c r="L408" i="1"/>
  <c r="L376" i="1"/>
  <c r="L352" i="1"/>
  <c r="L296" i="1"/>
  <c r="L272" i="1"/>
  <c r="L192" i="1"/>
  <c r="L595" i="1"/>
  <c r="L523" i="1"/>
  <c r="L459" i="1"/>
  <c r="L355" i="1"/>
  <c r="L297" i="1"/>
  <c r="L201" i="1"/>
  <c r="L577" i="1"/>
  <c r="L545" i="1"/>
  <c r="L481" i="1"/>
  <c r="L401" i="1"/>
  <c r="L345" i="1"/>
  <c r="L305" i="1"/>
  <c r="L258" i="1"/>
  <c r="L351" i="1"/>
  <c r="L343" i="1"/>
  <c r="L335" i="1"/>
  <c r="L654" i="1"/>
  <c r="L646" i="1"/>
  <c r="L638" i="1"/>
  <c r="L614" i="1"/>
  <c r="L574" i="1"/>
  <c r="L558" i="1"/>
  <c r="L550" i="1"/>
  <c r="L502" i="1"/>
  <c r="L494" i="1"/>
  <c r="L486" i="1"/>
  <c r="L478" i="1"/>
  <c r="L470" i="1"/>
  <c r="L454" i="1"/>
  <c r="L446" i="1"/>
  <c r="L438" i="1"/>
  <c r="L430" i="1"/>
  <c r="L422" i="1"/>
  <c r="L398" i="1"/>
  <c r="L374" i="1"/>
  <c r="L342" i="1"/>
  <c r="L302" i="1"/>
  <c r="L294" i="1"/>
  <c r="L270" i="1"/>
  <c r="L246" i="1"/>
  <c r="L230" i="1"/>
  <c r="L222" i="1"/>
  <c r="L198" i="1"/>
  <c r="L158" i="1"/>
  <c r="L150" i="1"/>
  <c r="L142" i="1"/>
  <c r="L176" i="1"/>
  <c r="L160" i="1"/>
  <c r="L152" i="1"/>
  <c r="L703" i="1"/>
  <c r="L695" i="1"/>
  <c r="L687" i="1"/>
  <c r="L655" i="1"/>
  <c r="L607" i="1"/>
  <c r="L575" i="1"/>
  <c r="L551" i="1"/>
  <c r="L543" i="1"/>
  <c r="L535" i="1"/>
  <c r="L511" i="1"/>
  <c r="L503" i="1"/>
  <c r="L495" i="1"/>
  <c r="L439" i="1"/>
  <c r="L415" i="1"/>
  <c r="L407" i="1"/>
  <c r="L391" i="1"/>
  <c r="L383" i="1"/>
  <c r="L367" i="1"/>
  <c r="L359" i="1"/>
  <c r="L635" i="1"/>
  <c r="L619" i="1"/>
  <c r="L427" i="1"/>
  <c r="L203" i="1"/>
  <c r="L313" i="1"/>
  <c r="L249" i="1"/>
  <c r="L217" i="1"/>
  <c r="L171" i="1"/>
  <c r="L139" i="1"/>
  <c r="L498" i="1"/>
  <c r="L434" i="1"/>
  <c r="L617" i="1"/>
  <c r="L585" i="1"/>
  <c r="L489" i="1"/>
  <c r="L433" i="1"/>
  <c r="L385" i="1"/>
  <c r="L316" i="1"/>
  <c r="L300" i="1"/>
  <c r="L292" i="1"/>
  <c r="L284" i="1"/>
  <c r="L228" i="1"/>
  <c r="L220" i="1"/>
  <c r="L204" i="1"/>
  <c r="L311" i="1"/>
  <c r="L295" i="1"/>
  <c r="L255" i="1"/>
  <c r="L247" i="1"/>
  <c r="L239" i="1"/>
  <c r="L223" i="1"/>
  <c r="L215" i="1"/>
  <c r="L191" i="1"/>
  <c r="L183" i="1"/>
  <c r="L167" i="1"/>
  <c r="L637" i="1"/>
  <c r="L405" i="1"/>
  <c r="L333" i="1"/>
  <c r="L325" i="1"/>
  <c r="L309" i="1"/>
  <c r="L301" i="1"/>
  <c r="L285" i="1"/>
  <c r="L277" i="1"/>
  <c r="L269" i="1"/>
  <c r="L237" i="1"/>
  <c r="L229" i="1"/>
  <c r="L205" i="1"/>
  <c r="L165" i="1"/>
  <c r="L141" i="1"/>
  <c r="L515" i="1"/>
  <c r="L403" i="1"/>
  <c r="L379" i="1"/>
  <c r="L363" i="1"/>
  <c r="L225" i="1"/>
  <c r="L674" i="1"/>
  <c r="L610" i="1"/>
  <c r="L514" i="1"/>
  <c r="L298" i="1"/>
  <c r="L242" i="1"/>
  <c r="L218" i="1"/>
  <c r="L138" i="1"/>
  <c r="L689" i="1"/>
  <c r="L625" i="1"/>
  <c r="L323" i="1"/>
  <c r="L315" i="1"/>
  <c r="L307" i="1"/>
  <c r="L299" i="1"/>
  <c r="L275" i="1"/>
  <c r="L259" i="1"/>
  <c r="L235" i="1"/>
  <c r="L195" i="1"/>
  <c r="L187" i="1"/>
  <c r="L179" i="1"/>
  <c r="L644" i="1"/>
  <c r="L516" i="1"/>
  <c r="L492" i="1"/>
  <c r="L260" i="1"/>
  <c r="L696" i="1"/>
  <c r="L714" i="1"/>
  <c r="L626" i="1"/>
  <c r="L602" i="1"/>
  <c r="L586" i="1"/>
  <c r="L554" i="1"/>
  <c r="L506" i="1"/>
  <c r="L490" i="1"/>
  <c r="L474" i="1"/>
  <c r="L466" i="1"/>
  <c r="L450" i="1"/>
  <c r="L442" i="1"/>
  <c r="L418" i="1"/>
  <c r="L410" i="1"/>
  <c r="L370" i="1"/>
  <c r="L362" i="1"/>
  <c r="L354" i="1"/>
  <c r="L338" i="1"/>
  <c r="L330" i="1"/>
  <c r="L290" i="1"/>
  <c r="L282" i="1"/>
  <c r="L274" i="1"/>
  <c r="L250" i="1"/>
  <c r="L226" i="1"/>
  <c r="L202" i="1"/>
  <c r="L265" i="1"/>
  <c r="L457" i="1"/>
  <c r="L288" i="1"/>
  <c r="L640" i="1"/>
  <c r="L681" i="1"/>
  <c r="L530" i="1"/>
  <c r="L186" i="1"/>
  <c r="L392" i="1"/>
  <c r="L458" i="1"/>
  <c r="L712" i="1"/>
  <c r="L704" i="1"/>
  <c r="L336" i="1"/>
  <c r="L320" i="1"/>
  <c r="L312" i="1"/>
  <c r="L304" i="1"/>
  <c r="L264" i="1"/>
  <c r="L200" i="1"/>
  <c r="L618" i="1"/>
  <c r="L166" i="1"/>
  <c r="L149" i="1"/>
  <c r="L182" i="1"/>
  <c r="L180" i="1"/>
  <c r="L169" i="1"/>
  <c r="L137" i="1"/>
  <c r="L162" i="1"/>
  <c r="L154" i="1"/>
  <c r="L146" i="1"/>
  <c r="L711" i="1"/>
  <c r="L710" i="1"/>
  <c r="L694" i="1"/>
  <c r="L686" i="1"/>
  <c r="L533" i="1"/>
  <c r="L657" i="1"/>
  <c r="L542" i="1"/>
  <c r="L193" i="1"/>
  <c r="L253" i="1"/>
  <c r="L462" i="1"/>
  <c r="L665" i="1"/>
  <c r="L649" i="1"/>
  <c r="L641" i="1"/>
  <c r="L702" i="1"/>
  <c r="L701" i="1"/>
  <c r="L350" i="1"/>
  <c r="L622" i="1"/>
  <c r="L582" i="1"/>
  <c r="L465" i="1"/>
  <c r="L318" i="1"/>
  <c r="L262" i="1"/>
  <c r="L254" i="1"/>
  <c r="L214" i="1"/>
  <c r="L206" i="1"/>
  <c r="L190" i="1"/>
  <c r="L174" i="1"/>
  <c r="L357" i="1"/>
  <c r="L349" i="1"/>
  <c r="L341" i="1"/>
  <c r="L629" i="1"/>
  <c r="L621" i="1"/>
  <c r="L613" i="1"/>
  <c r="L605" i="1"/>
  <c r="L589" i="1"/>
  <c r="L573" i="1"/>
  <c r="L557" i="1"/>
  <c r="L541" i="1"/>
  <c r="L525" i="1"/>
  <c r="L517" i="1"/>
  <c r="L501" i="1"/>
  <c r="L493" i="1"/>
  <c r="L477" i="1"/>
  <c r="L469" i="1"/>
  <c r="L437" i="1"/>
  <c r="L413" i="1"/>
  <c r="L397" i="1"/>
  <c r="L389" i="1"/>
  <c r="L365" i="1"/>
  <c r="L382" i="1"/>
  <c r="L406" i="1"/>
  <c r="L334" i="1"/>
  <c r="L598" i="1"/>
  <c r="L273" i="1"/>
  <c r="L326" i="1"/>
  <c r="L650" i="1"/>
  <c r="L508" i="1"/>
  <c r="L708" i="1"/>
  <c r="L692" i="1"/>
  <c r="L690" i="1"/>
  <c r="L682" i="1"/>
  <c r="L666" i="1"/>
  <c r="L658" i="1"/>
  <c r="L648" i="1"/>
  <c r="L633" i="1"/>
  <c r="L549" i="1"/>
  <c r="L600" i="1"/>
  <c r="L448" i="1"/>
  <c r="L429" i="1"/>
  <c r="L373" i="1"/>
  <c r="L461" i="1"/>
  <c r="L581" i="1"/>
  <c r="L576" i="1"/>
  <c r="L568" i="1"/>
  <c r="L472" i="1"/>
  <c r="L400" i="1"/>
  <c r="L384" i="1"/>
  <c r="L547" i="1"/>
  <c r="L590" i="1"/>
  <c r="L421" i="1"/>
  <c r="L528" i="1"/>
  <c r="L565" i="1"/>
  <c r="L630" i="1"/>
  <c r="L381" i="1"/>
  <c r="L544" i="1"/>
  <c r="L596" i="1"/>
  <c r="L588" i="1"/>
  <c r="L580" i="1"/>
  <c r="L572" i="1"/>
  <c r="L556" i="1"/>
  <c r="L548" i="1"/>
  <c r="L175" i="1"/>
  <c r="L314" i="1"/>
  <c r="L263" i="1"/>
  <c r="L319" i="1"/>
  <c r="L207" i="1"/>
  <c r="L231" i="1"/>
  <c r="L278" i="1"/>
  <c r="L271" i="1"/>
  <c r="L306" i="1"/>
  <c r="L286" i="1"/>
  <c r="L157" i="1"/>
  <c r="L173" i="1"/>
  <c r="L172" i="1"/>
  <c r="L164" i="1"/>
  <c r="L156" i="1"/>
  <c r="L148" i="1"/>
  <c r="L196" i="1"/>
  <c r="L324" i="1"/>
  <c r="L468" i="1"/>
  <c r="L691" i="1"/>
  <c r="L308" i="1"/>
  <c r="L344" i="1"/>
  <c r="L386" i="1"/>
  <c r="L395" i="1"/>
  <c r="L419" i="1"/>
  <c r="L426" i="1"/>
  <c r="L524" i="1"/>
  <c r="L612" i="1"/>
  <c r="L627" i="1"/>
  <c r="L632" i="1"/>
  <c r="L642" i="1"/>
  <c r="L664" i="1"/>
  <c r="L227" i="1"/>
  <c r="L380" i="1"/>
  <c r="L491" i="1"/>
  <c r="L659" i="1"/>
  <c r="L155" i="1"/>
  <c r="L170" i="1"/>
  <c r="L163" i="1"/>
  <c r="L706" i="1"/>
  <c r="L212" i="1"/>
  <c r="L252" i="1"/>
  <c r="L444" i="1"/>
  <c r="L628" i="1"/>
  <c r="L672" i="1"/>
  <c r="L683" i="1"/>
  <c r="L688" i="1"/>
  <c r="L147" i="1"/>
  <c r="L244" i="1"/>
  <c r="L451" i="1"/>
  <c r="L276" i="1"/>
  <c r="L283" i="1"/>
  <c r="L194" i="1"/>
  <c r="L219" i="1"/>
  <c r="L372" i="1"/>
  <c r="L424" i="1"/>
  <c r="L467" i="1"/>
  <c r="L168" i="1"/>
  <c r="L224" i="1"/>
  <c r="L268" i="1"/>
  <c r="L387" i="1"/>
  <c r="L411" i="1"/>
  <c r="L436" i="1"/>
  <c r="L500" i="1"/>
  <c r="L520" i="1"/>
  <c r="L532" i="1"/>
  <c r="L538" i="1"/>
  <c r="L620" i="1"/>
  <c r="L652" i="1"/>
  <c r="L667" i="1"/>
  <c r="L251" i="1"/>
  <c r="L452" i="1"/>
  <c r="L484" i="1"/>
  <c r="L522" i="1"/>
  <c r="L564" i="1"/>
  <c r="L188" i="1"/>
  <c r="L236" i="1"/>
  <c r="L243" i="1"/>
  <c r="L394" i="1"/>
  <c r="L482" i="1"/>
  <c r="L546" i="1"/>
  <c r="L570" i="1"/>
  <c r="L656" i="1"/>
  <c r="L145" i="1"/>
  <c r="L594" i="1"/>
  <c r="L661" i="1"/>
  <c r="L693" i="1"/>
  <c r="L199" i="1"/>
  <c r="L261" i="1"/>
  <c r="L322" i="1"/>
  <c r="L402" i="1"/>
  <c r="L471" i="1"/>
  <c r="L485" i="1"/>
  <c r="L496" i="1"/>
  <c r="L518" i="1"/>
  <c r="L184" i="1"/>
  <c r="L256" i="1"/>
  <c r="L317" i="1"/>
  <c r="L507" i="1"/>
  <c r="L509" i="1"/>
  <c r="L531" i="1"/>
  <c r="L555" i="1"/>
  <c r="L559" i="1"/>
  <c r="L561" i="1"/>
  <c r="L567" i="1"/>
  <c r="L587" i="1"/>
  <c r="L624" i="1"/>
  <c r="L639" i="1"/>
  <c r="L653" i="1"/>
  <c r="L669" i="1"/>
  <c r="L684" i="1"/>
  <c r="L705" i="1"/>
  <c r="L707" i="1"/>
  <c r="L390" i="1"/>
  <c r="L178" i="1"/>
  <c r="L181" i="1"/>
  <c r="L248" i="1"/>
  <c r="L310" i="1"/>
  <c r="L377" i="1"/>
  <c r="L463" i="1"/>
  <c r="L513" i="1"/>
  <c r="L553" i="1"/>
  <c r="L569" i="1"/>
  <c r="L591" i="1"/>
  <c r="L604" i="1"/>
  <c r="L606" i="1"/>
  <c r="L615" i="1"/>
  <c r="L643" i="1"/>
  <c r="L671" i="1"/>
  <c r="L673" i="1"/>
  <c r="L526" i="1"/>
  <c r="L562" i="1"/>
  <c r="L597" i="1"/>
  <c r="L599" i="1"/>
  <c r="L679" i="1"/>
  <c r="L700" i="1"/>
  <c r="L499" i="1"/>
  <c r="L534" i="1"/>
  <c r="L540" i="1"/>
  <c r="L566" i="1"/>
  <c r="L601" i="1"/>
  <c r="L634" i="1"/>
  <c r="L668" i="1"/>
  <c r="L685" i="1"/>
  <c r="C134" i="1" l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L134" i="1" l="1"/>
  <c r="C131" i="1"/>
  <c r="C132" i="1"/>
  <c r="C133" i="1"/>
  <c r="L133" i="1" s="1"/>
  <c r="L132" i="1" l="1"/>
  <c r="L131" i="1"/>
  <c r="C130" i="1" l="1"/>
  <c r="C129" i="1"/>
  <c r="C128" i="1"/>
  <c r="L129" i="1" l="1"/>
  <c r="L130" i="1"/>
  <c r="L128" i="1"/>
  <c r="C124" i="1"/>
  <c r="C125" i="1"/>
  <c r="C126" i="1"/>
  <c r="C127" i="1"/>
  <c r="L126" i="1" l="1"/>
  <c r="L127" i="1"/>
  <c r="L125" i="1"/>
  <c r="L124" i="1"/>
  <c r="C122" i="1"/>
  <c r="C123" i="1"/>
  <c r="L123" i="1" s="1"/>
  <c r="L122" i="1" l="1"/>
  <c r="C121" i="1"/>
  <c r="L121" i="1" l="1"/>
  <c r="C120" i="1"/>
  <c r="L120" i="1" l="1"/>
  <c r="G116" i="1"/>
  <c r="G117" i="1"/>
  <c r="G118" i="1"/>
  <c r="G119" i="1"/>
  <c r="C119" i="1"/>
  <c r="L119" i="1" l="1"/>
  <c r="C118" i="1"/>
  <c r="L118" i="1" l="1"/>
  <c r="C117" i="1"/>
  <c r="L117" i="1" l="1"/>
  <c r="C116" i="1"/>
  <c r="L116" i="1" s="1"/>
  <c r="G115" i="1" l="1"/>
  <c r="C115" i="1"/>
  <c r="C114" i="1"/>
  <c r="C113" i="1"/>
  <c r="G112" i="1"/>
  <c r="C112" i="1"/>
  <c r="G111" i="1"/>
  <c r="C111" i="1"/>
  <c r="L115" i="1" l="1"/>
  <c r="L113" i="1"/>
  <c r="L114" i="1"/>
  <c r="L111" i="1"/>
  <c r="L112" i="1"/>
  <c r="C110" i="1"/>
  <c r="L110" i="1" s="1"/>
  <c r="C109" i="1"/>
  <c r="L109" i="1" l="1"/>
  <c r="G103" i="1"/>
  <c r="C102" i="1"/>
  <c r="C103" i="1"/>
  <c r="C104" i="1"/>
  <c r="C105" i="1"/>
  <c r="C106" i="1"/>
  <c r="C107" i="1"/>
  <c r="C108" i="1"/>
  <c r="L108" i="1" s="1"/>
  <c r="L107" i="1" l="1"/>
  <c r="L105" i="1"/>
  <c r="L104" i="1"/>
  <c r="L102" i="1"/>
  <c r="L106" i="1"/>
  <c r="L103" i="1"/>
  <c r="C101" i="1"/>
  <c r="L101" i="1" s="1"/>
  <c r="C100" i="1"/>
  <c r="L100" i="1" l="1"/>
  <c r="C99" i="1"/>
  <c r="L99" i="1" s="1"/>
  <c r="G83" i="1" l="1"/>
  <c r="G86" i="1"/>
  <c r="G87" i="1"/>
  <c r="G88" i="1"/>
  <c r="G89" i="1"/>
  <c r="G90" i="1"/>
  <c r="G91" i="1"/>
  <c r="G92" i="1"/>
  <c r="G93" i="1"/>
  <c r="G94" i="1"/>
  <c r="G95" i="1"/>
  <c r="G96" i="1"/>
  <c r="G85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L97" i="1" s="1"/>
  <c r="C98" i="1"/>
  <c r="L98" i="1" s="1"/>
  <c r="L85" i="1" l="1"/>
  <c r="L93" i="1"/>
  <c r="L96" i="1"/>
  <c r="L94" i="1"/>
  <c r="L86" i="1"/>
  <c r="L91" i="1"/>
  <c r="L89" i="1"/>
  <c r="L92" i="1"/>
  <c r="L84" i="1"/>
  <c r="L90" i="1"/>
  <c r="L88" i="1"/>
  <c r="L95" i="1"/>
  <c r="L87" i="1"/>
  <c r="C83" i="1"/>
  <c r="L83" i="1" s="1"/>
  <c r="L54" i="1" l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C52" i="1" l="1"/>
  <c r="C53" i="1"/>
  <c r="L52" i="1" l="1"/>
  <c r="L53" i="1"/>
  <c r="C49" i="1"/>
  <c r="C50" i="1"/>
  <c r="L50" i="1" s="1"/>
  <c r="C51" i="1"/>
  <c r="L51" i="1" l="1"/>
  <c r="L49" i="1"/>
  <c r="G22" i="1"/>
  <c r="G23" i="1"/>
  <c r="G24" i="1"/>
  <c r="G25" i="1"/>
  <c r="G26" i="1"/>
  <c r="G27" i="1"/>
  <c r="E28" i="1"/>
  <c r="G29" i="1"/>
  <c r="G30" i="1"/>
  <c r="G31" i="1"/>
  <c r="G32" i="1"/>
  <c r="G33" i="1"/>
  <c r="G34" i="1"/>
  <c r="G35" i="1"/>
  <c r="G36" i="1"/>
  <c r="E33" i="1"/>
  <c r="E34" i="1"/>
  <c r="E35" i="1"/>
  <c r="E36" i="1"/>
  <c r="E37" i="1"/>
  <c r="E3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L42" i="1" s="1"/>
  <c r="C43" i="1"/>
  <c r="L43" i="1" s="1"/>
  <c r="C44" i="1"/>
  <c r="C45" i="1"/>
  <c r="L45" i="1" s="1"/>
  <c r="C46" i="1"/>
  <c r="C47" i="1"/>
  <c r="L47" i="1" s="1"/>
  <c r="C48" i="1"/>
  <c r="L48" i="1" s="1"/>
  <c r="L40" i="1" l="1"/>
  <c r="L39" i="1"/>
  <c r="L28" i="1"/>
  <c r="L44" i="1"/>
  <c r="L46" i="1"/>
  <c r="L38" i="1"/>
  <c r="L41" i="1"/>
  <c r="G37" i="1"/>
  <c r="L36" i="1"/>
  <c r="L35" i="1"/>
  <c r="L34" i="1"/>
  <c r="L33" i="1"/>
  <c r="L32" i="1"/>
  <c r="L31" i="1"/>
  <c r="L37" i="1" l="1"/>
  <c r="L30" i="1"/>
  <c r="G4" i="1"/>
  <c r="G5" i="1"/>
  <c r="G6" i="1"/>
  <c r="G7" i="1"/>
  <c r="G8" i="1"/>
  <c r="G9" i="1"/>
  <c r="G10" i="1"/>
  <c r="G11" i="1"/>
  <c r="G14" i="1"/>
  <c r="G15" i="1"/>
  <c r="G16" i="1"/>
  <c r="G17" i="1"/>
  <c r="G18" i="1"/>
  <c r="G19" i="1"/>
  <c r="G20" i="1"/>
  <c r="G21" i="1"/>
  <c r="L23" i="1" l="1"/>
  <c r="L17" i="1"/>
  <c r="L15" i="1"/>
  <c r="L11" i="1"/>
  <c r="L14" i="1"/>
  <c r="L25" i="1"/>
  <c r="L21" i="1"/>
  <c r="L29" i="1"/>
  <c r="L20" i="1"/>
  <c r="L12" i="1"/>
  <c r="L13" i="1"/>
  <c r="L24" i="1"/>
  <c r="L19" i="1"/>
  <c r="L16" i="1"/>
  <c r="L26" i="1"/>
  <c r="L22" i="1"/>
  <c r="L27" i="1"/>
  <c r="L18" i="1"/>
  <c r="L10" i="1"/>
  <c r="L7" i="1" l="1"/>
  <c r="L6" i="1"/>
  <c r="G3" i="1"/>
  <c r="E3" i="1"/>
  <c r="E4" i="1"/>
  <c r="L9" i="1" l="1"/>
  <c r="L5" i="1"/>
  <c r="L8" i="1"/>
  <c r="L4" i="1"/>
  <c r="C3" i="1" l="1"/>
  <c r="L3" i="1" s="1"/>
</calcChain>
</file>

<file path=xl/sharedStrings.xml><?xml version="1.0" encoding="utf-8"?>
<sst xmlns="http://schemas.openxmlformats.org/spreadsheetml/2006/main" count="5754" uniqueCount="4398">
  <si>
    <t>1DEPTH</t>
    <phoneticPr fontId="1" type="noConversion"/>
  </si>
  <si>
    <t>2DEPTH</t>
    <phoneticPr fontId="1" type="noConversion"/>
  </si>
  <si>
    <t>3DEPTH</t>
    <phoneticPr fontId="1" type="noConversion"/>
  </si>
  <si>
    <t>4DEPTH</t>
    <phoneticPr fontId="1" type="noConversion"/>
  </si>
  <si>
    <t>5DEPTH</t>
    <phoneticPr fontId="1" type="noConversion"/>
  </si>
  <si>
    <t>Abbreviation</t>
    <phoneticPr fontId="1" type="noConversion"/>
  </si>
  <si>
    <t>Word</t>
    <phoneticPr fontId="1" type="noConversion"/>
  </si>
  <si>
    <t>용어</t>
    <phoneticPr fontId="1" type="noConversion"/>
  </si>
  <si>
    <t>아이디</t>
    <phoneticPr fontId="1" type="noConversion"/>
  </si>
  <si>
    <t>Identification</t>
    <phoneticPr fontId="1" type="noConversion"/>
  </si>
  <si>
    <t>ID</t>
    <phoneticPr fontId="1" type="noConversion"/>
  </si>
  <si>
    <t>Abbreviation은 대문자로만 구성한다</t>
    <phoneticPr fontId="1" type="noConversion"/>
  </si>
  <si>
    <t>FIRST</t>
    <phoneticPr fontId="1" type="noConversion"/>
  </si>
  <si>
    <t>언어</t>
    <phoneticPr fontId="1" type="noConversion"/>
  </si>
  <si>
    <t>Language</t>
    <phoneticPr fontId="1" type="noConversion"/>
  </si>
  <si>
    <t>LANG</t>
    <phoneticPr fontId="1" type="noConversion"/>
  </si>
  <si>
    <t>PUSH Service</t>
    <phoneticPr fontId="1" type="noConversion"/>
  </si>
  <si>
    <t>PPS</t>
    <phoneticPr fontId="1" type="noConversion"/>
  </si>
  <si>
    <t>명</t>
    <phoneticPr fontId="1" type="noConversion"/>
  </si>
  <si>
    <t>등록</t>
    <phoneticPr fontId="1" type="noConversion"/>
  </si>
  <si>
    <t>상태</t>
    <phoneticPr fontId="1" type="noConversion"/>
  </si>
  <si>
    <t>코드</t>
    <phoneticPr fontId="1" type="noConversion"/>
  </si>
  <si>
    <t>구분</t>
    <phoneticPr fontId="1" type="noConversion"/>
  </si>
  <si>
    <t>단어</t>
    <phoneticPr fontId="1" type="noConversion"/>
  </si>
  <si>
    <t>최초</t>
    <phoneticPr fontId="1" type="noConversion"/>
  </si>
  <si>
    <t>Abr Col1</t>
    <phoneticPr fontId="1" type="noConversion"/>
  </si>
  <si>
    <t>Abr Col2</t>
    <phoneticPr fontId="1" type="noConversion"/>
  </si>
  <si>
    <t>Abr Col3</t>
    <phoneticPr fontId="1" type="noConversion"/>
  </si>
  <si>
    <t>Abr Col4</t>
    <phoneticPr fontId="1" type="noConversion"/>
  </si>
  <si>
    <t>Abr Col5</t>
    <phoneticPr fontId="1" type="noConversion"/>
  </si>
  <si>
    <t>Name</t>
    <phoneticPr fontId="1" type="noConversion"/>
  </si>
  <si>
    <t>Register</t>
    <phoneticPr fontId="1" type="noConversion"/>
  </si>
  <si>
    <t>Status</t>
    <phoneticPr fontId="1" type="noConversion"/>
  </si>
  <si>
    <t>Code</t>
    <phoneticPr fontId="1" type="noConversion"/>
  </si>
  <si>
    <t>Division</t>
    <phoneticPr fontId="1" type="noConversion"/>
  </si>
  <si>
    <t>정렬</t>
    <phoneticPr fontId="1" type="noConversion"/>
  </si>
  <si>
    <t>순서</t>
    <phoneticPr fontId="1" type="noConversion"/>
  </si>
  <si>
    <t>URL</t>
  </si>
  <si>
    <t>URL</t>
    <phoneticPr fontId="1" type="noConversion"/>
  </si>
  <si>
    <t>버전</t>
    <phoneticPr fontId="1" type="noConversion"/>
  </si>
  <si>
    <t>다운</t>
    <phoneticPr fontId="1" type="noConversion"/>
  </si>
  <si>
    <t>파일</t>
    <phoneticPr fontId="1" type="noConversion"/>
  </si>
  <si>
    <t>절대</t>
    <phoneticPr fontId="1" type="noConversion"/>
  </si>
  <si>
    <t>경로</t>
    <phoneticPr fontId="1" type="noConversion"/>
  </si>
  <si>
    <t>생성</t>
    <phoneticPr fontId="1" type="noConversion"/>
  </si>
  <si>
    <t>수정</t>
    <phoneticPr fontId="1" type="noConversion"/>
  </si>
  <si>
    <t>설정</t>
    <phoneticPr fontId="1" type="noConversion"/>
  </si>
  <si>
    <t>키</t>
    <phoneticPr fontId="1" type="noConversion"/>
  </si>
  <si>
    <t>값</t>
    <phoneticPr fontId="1" type="noConversion"/>
  </si>
  <si>
    <t>푸시</t>
    <phoneticPr fontId="1" type="noConversion"/>
  </si>
  <si>
    <t>리시버</t>
    <phoneticPr fontId="1" type="noConversion"/>
  </si>
  <si>
    <t>그룹</t>
    <phoneticPr fontId="1" type="noConversion"/>
  </si>
  <si>
    <t>APNS</t>
  </si>
  <si>
    <t>APNS</t>
    <phoneticPr fontId="1" type="noConversion"/>
  </si>
  <si>
    <t>설정언어</t>
    <phoneticPr fontId="1" type="noConversion"/>
  </si>
  <si>
    <t>locale</t>
  </si>
  <si>
    <t>LOCALE</t>
    <phoneticPr fontId="1" type="noConversion"/>
  </si>
  <si>
    <t>대</t>
    <phoneticPr fontId="1" type="noConversion"/>
  </si>
  <si>
    <t>중</t>
    <phoneticPr fontId="1" type="noConversion"/>
  </si>
  <si>
    <t>소</t>
    <phoneticPr fontId="1" type="noConversion"/>
  </si>
  <si>
    <t>Large</t>
    <phoneticPr fontId="1" type="noConversion"/>
  </si>
  <si>
    <t>Middle</t>
    <phoneticPr fontId="1" type="noConversion"/>
  </si>
  <si>
    <t>Small</t>
    <phoneticPr fontId="1" type="noConversion"/>
  </si>
  <si>
    <t>분류</t>
    <phoneticPr fontId="1" type="noConversion"/>
  </si>
  <si>
    <t>Category</t>
    <phoneticPr fontId="1" type="noConversion"/>
  </si>
  <si>
    <t>CATE</t>
    <phoneticPr fontId="1" type="noConversion"/>
  </si>
  <si>
    <t>Sort</t>
    <phoneticPr fontId="1" type="noConversion"/>
  </si>
  <si>
    <t>Version</t>
    <phoneticPr fontId="1" type="noConversion"/>
  </si>
  <si>
    <t>Down</t>
    <phoneticPr fontId="1" type="noConversion"/>
  </si>
  <si>
    <t>File</t>
    <phoneticPr fontId="1" type="noConversion"/>
  </si>
  <si>
    <t>Absolute</t>
    <phoneticPr fontId="1" type="noConversion"/>
  </si>
  <si>
    <t>Path</t>
    <phoneticPr fontId="1" type="noConversion"/>
  </si>
  <si>
    <t>Creation</t>
    <phoneticPr fontId="1" type="noConversion"/>
  </si>
  <si>
    <t>Update</t>
    <phoneticPr fontId="1" type="noConversion"/>
  </si>
  <si>
    <t>Configuration</t>
    <phoneticPr fontId="1" type="noConversion"/>
  </si>
  <si>
    <t>Key</t>
    <phoneticPr fontId="1" type="noConversion"/>
  </si>
  <si>
    <t>Value</t>
    <phoneticPr fontId="1" type="noConversion"/>
  </si>
  <si>
    <t>Push</t>
    <phoneticPr fontId="1" type="noConversion"/>
  </si>
  <si>
    <t>Receiver</t>
    <phoneticPr fontId="1" type="noConversion"/>
  </si>
  <si>
    <t>Group</t>
    <phoneticPr fontId="1" type="noConversion"/>
  </si>
  <si>
    <t>APNS</t>
    <phoneticPr fontId="1" type="noConversion"/>
  </si>
  <si>
    <t>STATUS</t>
  </si>
  <si>
    <t>SORT</t>
  </si>
  <si>
    <t>FILE</t>
  </si>
  <si>
    <t>PATH</t>
  </si>
  <si>
    <t>KEY</t>
  </si>
  <si>
    <t>VALUE</t>
  </si>
  <si>
    <t>PUSH</t>
  </si>
  <si>
    <t>GROUP</t>
  </si>
  <si>
    <t>REG</t>
    <phoneticPr fontId="1" type="noConversion"/>
  </si>
  <si>
    <t>DIV</t>
    <phoneticPr fontId="1" type="noConversion"/>
  </si>
  <si>
    <t>ABS</t>
    <phoneticPr fontId="1" type="noConversion"/>
  </si>
  <si>
    <t>GCM</t>
    <phoneticPr fontId="1" type="noConversion"/>
  </si>
  <si>
    <t>GCM</t>
    <phoneticPr fontId="1" type="noConversion"/>
  </si>
  <si>
    <t>GCM</t>
    <phoneticPr fontId="1" type="noConversion"/>
  </si>
  <si>
    <t>장애극복</t>
    <phoneticPr fontId="1" type="noConversion"/>
  </si>
  <si>
    <t>MSISDN</t>
  </si>
  <si>
    <t>SMS</t>
  </si>
  <si>
    <t>SMS</t>
    <phoneticPr fontId="1" type="noConversion"/>
  </si>
  <si>
    <t>MMS</t>
  </si>
  <si>
    <t>MMS</t>
    <phoneticPr fontId="1" type="noConversion"/>
  </si>
  <si>
    <t>MMS</t>
    <phoneticPr fontId="1" type="noConversion"/>
  </si>
  <si>
    <t>여부</t>
    <phoneticPr fontId="1" type="noConversion"/>
  </si>
  <si>
    <t>YN</t>
    <phoneticPr fontId="1" type="noConversion"/>
  </si>
  <si>
    <t>YN</t>
    <phoneticPr fontId="1" type="noConversion"/>
  </si>
  <si>
    <t>FAILOVER</t>
  </si>
  <si>
    <t>PRIORITY</t>
  </si>
  <si>
    <t>SENDER</t>
  </si>
  <si>
    <t>등록언어</t>
    <phoneticPr fontId="1" type="noConversion"/>
  </si>
  <si>
    <t>발송</t>
    <phoneticPr fontId="1" type="noConversion"/>
  </si>
  <si>
    <t>SEND</t>
    <phoneticPr fontId="1" type="noConversion"/>
  </si>
  <si>
    <t>SEND</t>
    <phoneticPr fontId="1" type="noConversion"/>
  </si>
  <si>
    <t>VERSION</t>
    <phoneticPr fontId="1" type="noConversion"/>
  </si>
  <si>
    <t>처리</t>
    <phoneticPr fontId="1" type="noConversion"/>
  </si>
  <si>
    <t>process</t>
    <phoneticPr fontId="1" type="noConversion"/>
  </si>
  <si>
    <t>데이터</t>
    <phoneticPr fontId="1" type="noConversion"/>
  </si>
  <si>
    <t>DATA</t>
    <phoneticPr fontId="1" type="noConversion"/>
  </si>
  <si>
    <t>Data</t>
    <phoneticPr fontId="1" type="noConversion"/>
  </si>
  <si>
    <t>건수</t>
    <phoneticPr fontId="1" type="noConversion"/>
  </si>
  <si>
    <t>Count</t>
    <phoneticPr fontId="1" type="noConversion"/>
  </si>
  <si>
    <t>최종</t>
    <phoneticPr fontId="1" type="noConversion"/>
  </si>
  <si>
    <t>Last</t>
    <phoneticPr fontId="1" type="noConversion"/>
  </si>
  <si>
    <t>LAST</t>
    <phoneticPr fontId="1" type="noConversion"/>
  </si>
  <si>
    <t>메뉴</t>
    <phoneticPr fontId="1" type="noConversion"/>
  </si>
  <si>
    <t>Menu</t>
    <phoneticPr fontId="1" type="noConversion"/>
  </si>
  <si>
    <t>레벨</t>
    <phoneticPr fontId="1" type="noConversion"/>
  </si>
  <si>
    <t>Level</t>
    <phoneticPr fontId="1" type="noConversion"/>
  </si>
  <si>
    <t>다운로드</t>
    <phoneticPr fontId="1" type="noConversion"/>
  </si>
  <si>
    <t>Download</t>
    <phoneticPr fontId="1" type="noConversion"/>
  </si>
  <si>
    <t>Type</t>
    <phoneticPr fontId="1" type="noConversion"/>
  </si>
  <si>
    <t>TYPE</t>
    <phoneticPr fontId="1" type="noConversion"/>
  </si>
  <si>
    <t>PPC</t>
    <phoneticPr fontId="1" type="noConversion"/>
  </si>
  <si>
    <t>PAYLOAD</t>
    <phoneticPr fontId="1" type="noConversion"/>
  </si>
  <si>
    <t>Payload</t>
    <phoneticPr fontId="1" type="noConversion"/>
  </si>
  <si>
    <t>허용</t>
    <phoneticPr fontId="1" type="noConversion"/>
  </si>
  <si>
    <t>방송</t>
    <phoneticPr fontId="1" type="noConversion"/>
  </si>
  <si>
    <t>Broadcast</t>
    <phoneticPr fontId="1" type="noConversion"/>
  </si>
  <si>
    <t>프로그램</t>
    <phoneticPr fontId="1" type="noConversion"/>
  </si>
  <si>
    <t>Application</t>
    <phoneticPr fontId="1" type="noConversion"/>
  </si>
  <si>
    <t>패키지</t>
    <phoneticPr fontId="1" type="noConversion"/>
  </si>
  <si>
    <t>Package</t>
    <phoneticPr fontId="1" type="noConversion"/>
  </si>
  <si>
    <t>PACKAGE</t>
    <phoneticPr fontId="1" type="noConversion"/>
  </si>
  <si>
    <t>Mode</t>
    <phoneticPr fontId="1" type="noConversion"/>
  </si>
  <si>
    <t>MODE</t>
    <phoneticPr fontId="1" type="noConversion"/>
  </si>
  <si>
    <t>TTL</t>
    <phoneticPr fontId="1" type="noConversion"/>
  </si>
  <si>
    <t>FailOver</t>
    <phoneticPr fontId="1" type="noConversion"/>
  </si>
  <si>
    <t>우선순위</t>
    <phoneticPr fontId="1" type="noConversion"/>
  </si>
  <si>
    <t>Priority</t>
    <phoneticPr fontId="1" type="noConversion"/>
  </si>
  <si>
    <t>아이피</t>
    <phoneticPr fontId="1" type="noConversion"/>
  </si>
  <si>
    <t>IP</t>
    <phoneticPr fontId="1" type="noConversion"/>
  </si>
  <si>
    <t>포트</t>
    <phoneticPr fontId="1" type="noConversion"/>
  </si>
  <si>
    <t>Port</t>
    <phoneticPr fontId="1" type="noConversion"/>
  </si>
  <si>
    <t>PORT</t>
    <phoneticPr fontId="1" type="noConversion"/>
  </si>
  <si>
    <t>통계</t>
    <phoneticPr fontId="1" type="noConversion"/>
  </si>
  <si>
    <t>Statistics</t>
    <phoneticPr fontId="1" type="noConversion"/>
  </si>
  <si>
    <t>년</t>
    <phoneticPr fontId="1" type="noConversion"/>
  </si>
  <si>
    <t>월</t>
    <phoneticPr fontId="1" type="noConversion"/>
  </si>
  <si>
    <t>요일</t>
    <phoneticPr fontId="1" type="noConversion"/>
  </si>
  <si>
    <t>주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</si>
  <si>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</si>
  <si>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</si>
  <si>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</si>
  <si>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WeekOfYear</t>
    <phoneticPr fontId="1" type="noConversion"/>
  </si>
  <si>
    <t>성공</t>
    <phoneticPr fontId="1" type="noConversion"/>
  </si>
  <si>
    <t>실패</t>
    <phoneticPr fontId="1" type="noConversion"/>
  </si>
  <si>
    <t>Success</t>
    <phoneticPr fontId="1" type="noConversion"/>
  </si>
  <si>
    <t>Fail</t>
    <phoneticPr fontId="1" type="noConversion"/>
  </si>
  <si>
    <t>전체</t>
    <phoneticPr fontId="1" type="noConversion"/>
  </si>
  <si>
    <t>Total</t>
    <phoneticPr fontId="1" type="noConversion"/>
  </si>
  <si>
    <t>보내는중</t>
    <phoneticPr fontId="1" type="noConversion"/>
  </si>
  <si>
    <t>Sending</t>
    <phoneticPr fontId="1" type="noConversion"/>
  </si>
  <si>
    <t>SENDING</t>
    <phoneticPr fontId="1" type="noConversion"/>
  </si>
  <si>
    <t>운영</t>
    <phoneticPr fontId="1" type="noConversion"/>
  </si>
  <si>
    <t>Production</t>
    <phoneticPr fontId="1" type="noConversion"/>
  </si>
  <si>
    <t>API</t>
    <phoneticPr fontId="1" type="noConversion"/>
  </si>
  <si>
    <t>발신인</t>
    <phoneticPr fontId="1" type="noConversion"/>
  </si>
  <si>
    <t>Sender</t>
    <phoneticPr fontId="1" type="noConversion"/>
  </si>
  <si>
    <t>Message</t>
    <phoneticPr fontId="1" type="noConversion"/>
  </si>
  <si>
    <t>콜백</t>
    <phoneticPr fontId="1" type="noConversion"/>
  </si>
  <si>
    <t>Callback</t>
    <phoneticPr fontId="1" type="noConversion"/>
  </si>
  <si>
    <t>CALLBACK</t>
    <phoneticPr fontId="1" type="noConversion"/>
  </si>
  <si>
    <t>YEAR</t>
    <phoneticPr fontId="1" type="noConversion"/>
  </si>
  <si>
    <t>DAY</t>
    <phoneticPr fontId="1" type="noConversion"/>
  </si>
  <si>
    <t>푸시서비스</t>
    <phoneticPr fontId="1" type="noConversion"/>
  </si>
  <si>
    <t>일자</t>
    <phoneticPr fontId="1" type="noConversion"/>
  </si>
  <si>
    <t>실행</t>
    <phoneticPr fontId="1" type="noConversion"/>
  </si>
  <si>
    <t>FAIL</t>
    <phoneticPr fontId="1" type="noConversion"/>
  </si>
  <si>
    <t>PFS</t>
  </si>
  <si>
    <t>PFS</t>
    <phoneticPr fontId="1" type="noConversion"/>
  </si>
  <si>
    <t>Push Frontend Server</t>
    <phoneticPr fontId="1" type="noConversion"/>
  </si>
  <si>
    <t>저장소</t>
    <phoneticPr fontId="1" type="noConversion"/>
  </si>
  <si>
    <t>Store</t>
    <phoneticPr fontId="1" type="noConversion"/>
  </si>
  <si>
    <t>STORE</t>
    <phoneticPr fontId="1" type="noConversion"/>
  </si>
  <si>
    <t>암호</t>
    <phoneticPr fontId="1" type="noConversion"/>
  </si>
  <si>
    <t>Password</t>
    <phoneticPr fontId="1" type="noConversion"/>
  </si>
  <si>
    <t>Action</t>
    <phoneticPr fontId="1" type="noConversion"/>
  </si>
  <si>
    <t>PROD</t>
    <phoneticPr fontId="1" type="noConversion"/>
  </si>
  <si>
    <t>DT</t>
    <phoneticPr fontId="1" type="noConversion"/>
  </si>
  <si>
    <t>PROC</t>
    <phoneticPr fontId="1" type="noConversion"/>
  </si>
  <si>
    <t>APP</t>
    <phoneticPr fontId="1" type="noConversion"/>
  </si>
  <si>
    <t>방식</t>
    <phoneticPr fontId="1" type="noConversion"/>
  </si>
  <si>
    <t>Mobile Station International ISDN Number</t>
    <phoneticPr fontId="1" type="noConversion"/>
  </si>
  <si>
    <t>STATS</t>
    <phoneticPr fontId="1" type="noConversion"/>
  </si>
  <si>
    <t>일</t>
    <phoneticPr fontId="1" type="noConversion"/>
  </si>
  <si>
    <t>Date</t>
    <phoneticPr fontId="1" type="noConversion"/>
  </si>
  <si>
    <t>CNT</t>
    <phoneticPr fontId="1" type="noConversion"/>
  </si>
  <si>
    <t>유형</t>
    <phoneticPr fontId="1" type="noConversion"/>
  </si>
  <si>
    <t>메시지</t>
    <phoneticPr fontId="1" type="noConversion"/>
  </si>
  <si>
    <t>수신인</t>
    <phoneticPr fontId="1" type="noConversion"/>
  </si>
  <si>
    <t>CONFIG</t>
    <phoneticPr fontId="1" type="noConversion"/>
  </si>
  <si>
    <t>CREATION</t>
    <phoneticPr fontId="1" type="noConversion"/>
  </si>
  <si>
    <t>MSISDN</t>
    <phoneticPr fontId="1" type="noConversion"/>
  </si>
  <si>
    <t xml:space="preserve">Recipient </t>
    <phoneticPr fontId="1" type="noConversion"/>
  </si>
  <si>
    <t>RECIPIENT</t>
    <phoneticPr fontId="1" type="noConversion"/>
  </si>
  <si>
    <t>Allowed</t>
    <phoneticPr fontId="1" type="noConversion"/>
  </si>
  <si>
    <t>ALLOWED</t>
    <phoneticPr fontId="1" type="noConversion"/>
  </si>
  <si>
    <t>MIDDLE</t>
    <phoneticPr fontId="1" type="noConversion"/>
  </si>
  <si>
    <t>WEEKOFYEAR</t>
    <phoneticPr fontId="1" type="noConversion"/>
  </si>
  <si>
    <t>TOTAL</t>
    <phoneticPr fontId="1" type="noConversion"/>
  </si>
  <si>
    <t>DAYOFWEEK</t>
    <phoneticPr fontId="1" type="noConversion"/>
  </si>
  <si>
    <t>RECEIVER</t>
    <phoneticPr fontId="1" type="noConversion"/>
  </si>
  <si>
    <t>PWD</t>
    <phoneticPr fontId="1" type="noConversion"/>
  </si>
  <si>
    <t>MONTH</t>
    <phoneticPr fontId="1" type="noConversion"/>
  </si>
  <si>
    <t>LARGE</t>
    <phoneticPr fontId="1" type="noConversion"/>
  </si>
  <si>
    <t>SMALL</t>
    <phoneticPr fontId="1" type="noConversion"/>
  </si>
  <si>
    <t>SUCCESS</t>
    <phoneticPr fontId="1" type="noConversion"/>
  </si>
  <si>
    <t>BROADCAST</t>
    <phoneticPr fontId="1" type="noConversion"/>
  </si>
  <si>
    <t>MENU</t>
    <phoneticPr fontId="1" type="noConversion"/>
  </si>
  <si>
    <t>UPT</t>
    <phoneticPr fontId="1" type="noConversion"/>
  </si>
  <si>
    <t>MSG</t>
    <phoneticPr fontId="1" type="noConversion"/>
  </si>
  <si>
    <t>DOWN</t>
    <phoneticPr fontId="1" type="noConversion"/>
  </si>
  <si>
    <t>DOWN</t>
    <phoneticPr fontId="1" type="noConversion"/>
  </si>
  <si>
    <t>ACT</t>
    <phoneticPr fontId="1" type="noConversion"/>
  </si>
  <si>
    <t>장치</t>
    <phoneticPr fontId="1" type="noConversion"/>
  </si>
  <si>
    <t>Device</t>
    <phoneticPr fontId="1" type="noConversion"/>
  </si>
  <si>
    <t>DEVICE</t>
    <phoneticPr fontId="1" type="noConversion"/>
  </si>
  <si>
    <t>서버</t>
    <phoneticPr fontId="1" type="noConversion"/>
  </si>
  <si>
    <t>Server</t>
    <phoneticPr fontId="1" type="noConversion"/>
  </si>
  <si>
    <t>SERVER</t>
    <phoneticPr fontId="1" type="noConversion"/>
  </si>
  <si>
    <t>누적</t>
    <phoneticPr fontId="1" type="noConversion"/>
  </si>
  <si>
    <t>Cumulative</t>
    <phoneticPr fontId="1" type="noConversion"/>
  </si>
  <si>
    <t>CUMULATIVE</t>
    <phoneticPr fontId="1" type="noConversion"/>
  </si>
  <si>
    <t>피드백</t>
    <phoneticPr fontId="1" type="noConversion"/>
  </si>
  <si>
    <t>Feedback</t>
    <phoneticPr fontId="1" type="noConversion"/>
  </si>
  <si>
    <t>FEEDBACK</t>
    <phoneticPr fontId="1" type="noConversion"/>
  </si>
  <si>
    <t>식별자</t>
    <phoneticPr fontId="1" type="noConversion"/>
  </si>
  <si>
    <t>ID</t>
    <phoneticPr fontId="1" type="noConversion"/>
  </si>
  <si>
    <t>Identification</t>
    <phoneticPr fontId="1" type="noConversion"/>
  </si>
  <si>
    <t>메시지</t>
    <phoneticPr fontId="1" type="noConversion"/>
  </si>
  <si>
    <t>Message</t>
    <phoneticPr fontId="1" type="noConversion"/>
  </si>
  <si>
    <t>MSG</t>
    <phoneticPr fontId="1" type="noConversion"/>
  </si>
  <si>
    <t>서비스</t>
    <phoneticPr fontId="1" type="noConversion"/>
  </si>
  <si>
    <t>Service</t>
    <phoneticPr fontId="1" type="noConversion"/>
  </si>
  <si>
    <t>SERVICE</t>
    <phoneticPr fontId="1" type="noConversion"/>
  </si>
  <si>
    <t>알림</t>
    <phoneticPr fontId="1" type="noConversion"/>
  </si>
  <si>
    <t>Notification</t>
    <phoneticPr fontId="1" type="noConversion"/>
  </si>
  <si>
    <t>NOTI</t>
    <phoneticPr fontId="1" type="noConversion"/>
  </si>
  <si>
    <t>단말</t>
    <phoneticPr fontId="1" type="noConversion"/>
  </si>
  <si>
    <t>DEVICE</t>
    <phoneticPr fontId="1" type="noConversion"/>
  </si>
  <si>
    <t>Device</t>
    <phoneticPr fontId="1" type="noConversion"/>
  </si>
  <si>
    <t>종류</t>
    <phoneticPr fontId="1" type="noConversion"/>
  </si>
  <si>
    <t>Kind</t>
    <phoneticPr fontId="1" type="noConversion"/>
  </si>
  <si>
    <t>KIND</t>
    <phoneticPr fontId="1" type="noConversion"/>
  </si>
  <si>
    <t>타입</t>
    <phoneticPr fontId="1" type="noConversion"/>
  </si>
  <si>
    <t>Type</t>
    <phoneticPr fontId="1" type="noConversion"/>
  </si>
  <si>
    <t>TYPE</t>
    <phoneticPr fontId="1" type="noConversion"/>
  </si>
  <si>
    <t>상태</t>
    <phoneticPr fontId="1" type="noConversion"/>
  </si>
  <si>
    <t>전송</t>
    <phoneticPr fontId="1" type="noConversion"/>
  </si>
  <si>
    <t>Transfer</t>
    <phoneticPr fontId="1" type="noConversion"/>
  </si>
  <si>
    <t>TRANSFER</t>
    <phoneticPr fontId="1" type="noConversion"/>
  </si>
  <si>
    <t>등록자</t>
    <phoneticPr fontId="1" type="noConversion"/>
  </si>
  <si>
    <t>Registrant</t>
    <phoneticPr fontId="1" type="noConversion"/>
  </si>
  <si>
    <t>수정자</t>
    <phoneticPr fontId="1" type="noConversion"/>
  </si>
  <si>
    <t>Modifier</t>
    <phoneticPr fontId="1" type="noConversion"/>
  </si>
  <si>
    <t>MODIFIER</t>
    <phoneticPr fontId="1" type="noConversion"/>
  </si>
  <si>
    <t>CODE</t>
    <phoneticPr fontId="1" type="noConversion"/>
  </si>
  <si>
    <t>사용자</t>
    <phoneticPr fontId="1" type="noConversion"/>
  </si>
  <si>
    <t>이름</t>
    <phoneticPr fontId="1" type="noConversion"/>
  </si>
  <si>
    <t>성별</t>
    <phoneticPr fontId="1" type="noConversion"/>
  </si>
  <si>
    <t>나이</t>
    <phoneticPr fontId="1" type="noConversion"/>
  </si>
  <si>
    <t>레거시</t>
    <phoneticPr fontId="1" type="noConversion"/>
  </si>
  <si>
    <t>그룹</t>
    <phoneticPr fontId="1" type="noConversion"/>
  </si>
  <si>
    <t>추가</t>
    <phoneticPr fontId="1" type="noConversion"/>
  </si>
  <si>
    <t>태그</t>
    <phoneticPr fontId="1" type="noConversion"/>
  </si>
  <si>
    <t>검색</t>
    <phoneticPr fontId="1" type="noConversion"/>
  </si>
  <si>
    <t>설명</t>
    <phoneticPr fontId="1" type="noConversion"/>
  </si>
  <si>
    <t>소유자</t>
    <phoneticPr fontId="1" type="noConversion"/>
  </si>
  <si>
    <t>USER</t>
    <phoneticPr fontId="1" type="noConversion"/>
  </si>
  <si>
    <t>User</t>
    <phoneticPr fontId="1" type="noConversion"/>
  </si>
  <si>
    <t>Gender</t>
    <phoneticPr fontId="1" type="noConversion"/>
  </si>
  <si>
    <t>Age</t>
    <phoneticPr fontId="1" type="noConversion"/>
  </si>
  <si>
    <t>Legacy</t>
    <phoneticPr fontId="1" type="noConversion"/>
  </si>
  <si>
    <t>Group</t>
    <phoneticPr fontId="1" type="noConversion"/>
  </si>
  <si>
    <t>Additional</t>
    <phoneticPr fontId="1" type="noConversion"/>
  </si>
  <si>
    <t>Search</t>
    <phoneticPr fontId="1" type="noConversion"/>
  </si>
  <si>
    <t>Tag</t>
    <phoneticPr fontId="1" type="noConversion"/>
  </si>
  <si>
    <t>Description</t>
    <phoneticPr fontId="1" type="noConversion"/>
  </si>
  <si>
    <t>Owner</t>
    <phoneticPr fontId="1" type="noConversion"/>
  </si>
  <si>
    <t>NAME</t>
    <phoneticPr fontId="1" type="noConversion"/>
  </si>
  <si>
    <t>GENDER</t>
    <phoneticPr fontId="1" type="noConversion"/>
  </si>
  <si>
    <t>AGE</t>
    <phoneticPr fontId="1" type="noConversion"/>
  </si>
  <si>
    <t>LEGACY</t>
    <phoneticPr fontId="1" type="noConversion"/>
  </si>
  <si>
    <t>GROUP</t>
    <phoneticPr fontId="1" type="noConversion"/>
  </si>
  <si>
    <t>ADD</t>
    <phoneticPr fontId="1" type="noConversion"/>
  </si>
  <si>
    <t>SEARCH</t>
    <phoneticPr fontId="1" type="noConversion"/>
  </si>
  <si>
    <t>TAG</t>
    <phoneticPr fontId="1" type="noConversion"/>
  </si>
  <si>
    <t>OWNER</t>
    <phoneticPr fontId="1" type="noConversion"/>
  </si>
  <si>
    <t>REGISTER</t>
    <phoneticPr fontId="1" type="noConversion"/>
  </si>
  <si>
    <t>부모</t>
    <phoneticPr fontId="1" type="noConversion"/>
  </si>
  <si>
    <t>Parent</t>
    <phoneticPr fontId="1" type="noConversion"/>
  </si>
  <si>
    <t>PARENT</t>
    <phoneticPr fontId="1" type="noConversion"/>
  </si>
  <si>
    <t>상위</t>
    <phoneticPr fontId="1" type="noConversion"/>
  </si>
  <si>
    <t>Upper</t>
    <phoneticPr fontId="1" type="noConversion"/>
  </si>
  <si>
    <t>UPPER</t>
    <phoneticPr fontId="1" type="noConversion"/>
  </si>
  <si>
    <t>라이선스</t>
    <phoneticPr fontId="1" type="noConversion"/>
  </si>
  <si>
    <t>License</t>
    <phoneticPr fontId="1" type="noConversion"/>
  </si>
  <si>
    <t>LICENSE</t>
    <phoneticPr fontId="1" type="noConversion"/>
  </si>
  <si>
    <t>UUID</t>
    <phoneticPr fontId="1" type="noConversion"/>
  </si>
  <si>
    <t>KEEPALIVE</t>
    <phoneticPr fontId="1" type="noConversion"/>
  </si>
  <si>
    <t>간격</t>
    <phoneticPr fontId="1" type="noConversion"/>
  </si>
  <si>
    <t>INTERVAL</t>
    <phoneticPr fontId="1" type="noConversion"/>
  </si>
  <si>
    <t>예약</t>
    <phoneticPr fontId="1" type="noConversion"/>
  </si>
  <si>
    <t>Reservation</t>
    <phoneticPr fontId="1" type="noConversion"/>
  </si>
  <si>
    <t>RESERVATION</t>
    <phoneticPr fontId="1" type="noConversion"/>
  </si>
  <si>
    <t>최대</t>
    <phoneticPr fontId="1" type="noConversion"/>
  </si>
  <si>
    <t>Maximum</t>
    <phoneticPr fontId="1" type="noConversion"/>
  </si>
  <si>
    <t>MAX</t>
    <phoneticPr fontId="1" type="noConversion"/>
  </si>
  <si>
    <t>최소</t>
    <phoneticPr fontId="1" type="noConversion"/>
  </si>
  <si>
    <t>Minimum</t>
    <phoneticPr fontId="1" type="noConversion"/>
  </si>
  <si>
    <t>MIN</t>
    <phoneticPr fontId="1" type="noConversion"/>
  </si>
  <si>
    <t>평균</t>
    <phoneticPr fontId="1" type="noConversion"/>
  </si>
  <si>
    <t>Average</t>
    <phoneticPr fontId="1" type="noConversion"/>
  </si>
  <si>
    <t>AVG</t>
    <phoneticPr fontId="1" type="noConversion"/>
  </si>
  <si>
    <t>시스템</t>
    <phoneticPr fontId="1" type="noConversion"/>
  </si>
  <si>
    <t>System</t>
    <phoneticPr fontId="1" type="noConversion"/>
  </si>
  <si>
    <t>SYSTEM</t>
    <phoneticPr fontId="1" type="noConversion"/>
  </si>
  <si>
    <t>ID</t>
    <phoneticPr fontId="1" type="noConversion"/>
  </si>
  <si>
    <t>Identification</t>
    <phoneticPr fontId="1" type="noConversion"/>
  </si>
  <si>
    <t>UUID</t>
    <phoneticPr fontId="1" type="noConversion"/>
  </si>
  <si>
    <t>NANO</t>
    <phoneticPr fontId="1" type="noConversion"/>
  </si>
  <si>
    <t>NANO</t>
    <phoneticPr fontId="1" type="noConversion"/>
  </si>
  <si>
    <t>시퀀스</t>
    <phoneticPr fontId="1" type="noConversion"/>
  </si>
  <si>
    <t>SEQ</t>
    <phoneticPr fontId="1" type="noConversion"/>
  </si>
  <si>
    <t>인증</t>
    <phoneticPr fontId="1" type="noConversion"/>
  </si>
  <si>
    <t>AUTH</t>
    <phoneticPr fontId="1" type="noConversion"/>
  </si>
  <si>
    <t>Authorization</t>
    <phoneticPr fontId="1" type="noConversion"/>
  </si>
  <si>
    <t>DayOfWe다</t>
    <phoneticPr fontId="1" type="noConversion"/>
  </si>
  <si>
    <t>시간</t>
    <phoneticPr fontId="1" type="noConversion"/>
  </si>
  <si>
    <t>Time</t>
    <phoneticPr fontId="1" type="noConversion"/>
  </si>
  <si>
    <t>TIME</t>
    <phoneticPr fontId="1" type="noConversion"/>
  </si>
  <si>
    <t>받을사람</t>
    <phoneticPr fontId="1" type="noConversion"/>
  </si>
  <si>
    <t>Receiver</t>
    <phoneticPr fontId="1" type="noConversion"/>
  </si>
  <si>
    <t>RECEIVER</t>
    <phoneticPr fontId="1" type="noConversion"/>
  </si>
  <si>
    <t>번호</t>
    <phoneticPr fontId="1" type="noConversion"/>
  </si>
  <si>
    <t>전화</t>
    <phoneticPr fontId="1" type="noConversion"/>
  </si>
  <si>
    <t>Phone</t>
    <phoneticPr fontId="1" type="noConversion"/>
  </si>
  <si>
    <t>Number</t>
    <phoneticPr fontId="1" type="noConversion"/>
  </si>
  <si>
    <t>NUM</t>
    <phoneticPr fontId="1" type="noConversion"/>
  </si>
  <si>
    <t>PHONE</t>
    <phoneticPr fontId="1" type="noConversion"/>
  </si>
  <si>
    <t>보낸사람</t>
    <phoneticPr fontId="1" type="noConversion"/>
  </si>
  <si>
    <t>Sender</t>
    <phoneticPr fontId="1" type="noConversion"/>
  </si>
  <si>
    <t>SENDER</t>
    <phoneticPr fontId="1" type="noConversion"/>
  </si>
  <si>
    <t>인터페이스</t>
    <phoneticPr fontId="1" type="noConversion"/>
  </si>
  <si>
    <t>Interface</t>
    <phoneticPr fontId="1" type="noConversion"/>
  </si>
  <si>
    <t>ITF</t>
    <phoneticPr fontId="1" type="noConversion"/>
  </si>
  <si>
    <t>취미</t>
    <phoneticPr fontId="1" type="noConversion"/>
  </si>
  <si>
    <t>Hobby</t>
    <phoneticPr fontId="1" type="noConversion"/>
  </si>
  <si>
    <t>HOBBY</t>
    <phoneticPr fontId="1" type="noConversion"/>
  </si>
  <si>
    <t>기타</t>
    <phoneticPr fontId="1" type="noConversion"/>
  </si>
  <si>
    <t>Etc</t>
    <phoneticPr fontId="1" type="noConversion"/>
  </si>
  <si>
    <t>ETC</t>
    <phoneticPr fontId="1" type="noConversion"/>
  </si>
  <si>
    <t>ONE</t>
    <phoneticPr fontId="1" type="noConversion"/>
  </si>
  <si>
    <t>TWO</t>
    <phoneticPr fontId="1" type="noConversion"/>
  </si>
  <si>
    <t>One</t>
    <phoneticPr fontId="1" type="noConversion"/>
  </si>
  <si>
    <t>Two</t>
    <phoneticPr fontId="1" type="noConversion"/>
  </si>
  <si>
    <t>Three</t>
    <phoneticPr fontId="1" type="noConversion"/>
  </si>
  <si>
    <t>Four</t>
    <phoneticPr fontId="1" type="noConversion"/>
  </si>
  <si>
    <t>Five</t>
    <phoneticPr fontId="1" type="noConversion"/>
  </si>
  <si>
    <t>Six</t>
    <phoneticPr fontId="1" type="noConversion"/>
  </si>
  <si>
    <t xml:space="preserve">Seven </t>
    <phoneticPr fontId="1" type="noConversion"/>
  </si>
  <si>
    <t>Eight</t>
    <phoneticPr fontId="1" type="noConversion"/>
  </si>
  <si>
    <t>Nine</t>
    <phoneticPr fontId="1" type="noConversion"/>
  </si>
  <si>
    <t>Ten</t>
    <phoneticPr fontId="1" type="noConversion"/>
  </si>
  <si>
    <t>THREE</t>
    <phoneticPr fontId="1" type="noConversion"/>
  </si>
  <si>
    <t>FOUR</t>
    <phoneticPr fontId="1" type="noConversion"/>
  </si>
  <si>
    <t>FIVE</t>
    <phoneticPr fontId="1" type="noConversion"/>
  </si>
  <si>
    <t>SIX</t>
    <phoneticPr fontId="1" type="noConversion"/>
  </si>
  <si>
    <t>SEVEN</t>
    <phoneticPr fontId="1" type="noConversion"/>
  </si>
  <si>
    <t>EIGHT</t>
    <phoneticPr fontId="1" type="noConversion"/>
  </si>
  <si>
    <t>NINE</t>
    <phoneticPr fontId="1" type="noConversion"/>
  </si>
  <si>
    <t>TEN</t>
    <phoneticPr fontId="1" type="noConversion"/>
  </si>
  <si>
    <t>고객</t>
    <phoneticPr fontId="1" type="noConversion"/>
  </si>
  <si>
    <t>Customer</t>
    <phoneticPr fontId="1" type="noConversion"/>
  </si>
  <si>
    <t>CUSTOMER</t>
    <phoneticPr fontId="1" type="noConversion"/>
  </si>
  <si>
    <t>사이트</t>
    <phoneticPr fontId="1" type="noConversion"/>
  </si>
  <si>
    <t>Site</t>
    <phoneticPr fontId="1" type="noConversion"/>
  </si>
  <si>
    <t>SITE</t>
    <phoneticPr fontId="1" type="noConversion"/>
  </si>
  <si>
    <t>대표</t>
    <phoneticPr fontId="1" type="noConversion"/>
  </si>
  <si>
    <t>회사</t>
    <phoneticPr fontId="1" type="noConversion"/>
  </si>
  <si>
    <t>Company</t>
    <phoneticPr fontId="1" type="noConversion"/>
  </si>
  <si>
    <t>CO</t>
    <phoneticPr fontId="1" type="noConversion"/>
  </si>
  <si>
    <t>주소</t>
    <phoneticPr fontId="1" type="noConversion"/>
  </si>
  <si>
    <t>Address</t>
    <phoneticPr fontId="1" type="noConversion"/>
  </si>
  <si>
    <t>ADDR</t>
    <phoneticPr fontId="1" type="noConversion"/>
  </si>
  <si>
    <t>대표자</t>
    <phoneticPr fontId="1" type="noConversion"/>
  </si>
  <si>
    <t>REP</t>
    <phoneticPr fontId="1" type="noConversion"/>
  </si>
  <si>
    <t>Representation</t>
    <phoneticPr fontId="1" type="noConversion"/>
  </si>
  <si>
    <t>Representative Director</t>
    <phoneticPr fontId="1" type="noConversion"/>
  </si>
  <si>
    <t>REP_DIRECTOR</t>
    <phoneticPr fontId="1" type="noConversion"/>
  </si>
  <si>
    <t>직업</t>
    <phoneticPr fontId="1" type="noConversion"/>
  </si>
  <si>
    <t>Job</t>
    <phoneticPr fontId="1" type="noConversion"/>
  </si>
  <si>
    <t>JOB</t>
    <phoneticPr fontId="1" type="noConversion"/>
  </si>
  <si>
    <t>앱</t>
    <phoneticPr fontId="1" type="noConversion"/>
  </si>
  <si>
    <t>설치</t>
    <phoneticPr fontId="1" type="noConversion"/>
  </si>
  <si>
    <t>Application</t>
    <phoneticPr fontId="1" type="noConversion"/>
  </si>
  <si>
    <t>APP</t>
    <phoneticPr fontId="1" type="noConversion"/>
  </si>
  <si>
    <t>Installation</t>
    <phoneticPr fontId="1" type="noConversion"/>
  </si>
  <si>
    <t>INSTALL</t>
    <phoneticPr fontId="1" type="noConversion"/>
  </si>
  <si>
    <t>미발송</t>
    <phoneticPr fontId="1" type="noConversion"/>
  </si>
  <si>
    <t>횟수</t>
    <phoneticPr fontId="1" type="noConversion"/>
  </si>
  <si>
    <t>not sending</t>
    <phoneticPr fontId="1" type="noConversion"/>
  </si>
  <si>
    <t>NOT_SENDING</t>
    <phoneticPr fontId="1" type="noConversion"/>
  </si>
  <si>
    <t>count</t>
    <phoneticPr fontId="1" type="noConversion"/>
  </si>
  <si>
    <t>COUNT</t>
    <phoneticPr fontId="1" type="noConversion"/>
  </si>
  <si>
    <t>패스워드</t>
    <phoneticPr fontId="1" type="noConversion"/>
  </si>
  <si>
    <t>Password</t>
    <phoneticPr fontId="1" type="noConversion"/>
  </si>
  <si>
    <t>유효</t>
    <phoneticPr fontId="1" type="noConversion"/>
  </si>
  <si>
    <t>Effective</t>
    <phoneticPr fontId="1" type="noConversion"/>
  </si>
  <si>
    <t>EFF</t>
    <phoneticPr fontId="1" type="noConversion"/>
  </si>
  <si>
    <t>디바이스</t>
    <phoneticPr fontId="1" type="noConversion"/>
  </si>
  <si>
    <t>Device</t>
    <phoneticPr fontId="1" type="noConversion"/>
  </si>
  <si>
    <t>DEVICE</t>
    <phoneticPr fontId="1" type="noConversion"/>
  </si>
  <si>
    <t>암호화</t>
    <phoneticPr fontId="1" type="noConversion"/>
  </si>
  <si>
    <t>Encrypted</t>
    <phoneticPr fontId="1" type="noConversion"/>
  </si>
  <si>
    <t>ENC</t>
    <phoneticPr fontId="1" type="noConversion"/>
  </si>
  <si>
    <t>PWD</t>
    <phoneticPr fontId="1" type="noConversion"/>
  </si>
  <si>
    <t>인증한</t>
    <phoneticPr fontId="1" type="noConversion"/>
  </si>
  <si>
    <t>Certified</t>
    <phoneticPr fontId="1" type="noConversion"/>
  </si>
  <si>
    <t>CERTIFIED</t>
    <phoneticPr fontId="1" type="noConversion"/>
  </si>
  <si>
    <t>인증된</t>
    <phoneticPr fontId="1" type="noConversion"/>
  </si>
  <si>
    <t>Certifing</t>
    <phoneticPr fontId="1" type="noConversion"/>
  </si>
  <si>
    <t>CERTIFING</t>
    <phoneticPr fontId="1" type="noConversion"/>
  </si>
  <si>
    <t>통신회사</t>
    <phoneticPr fontId="1" type="noConversion"/>
  </si>
  <si>
    <t>Telecommunication</t>
    <phoneticPr fontId="1" type="noConversion"/>
  </si>
  <si>
    <t>TELECOMM</t>
    <phoneticPr fontId="1" type="noConversion"/>
  </si>
  <si>
    <t>OS</t>
    <phoneticPr fontId="1" type="noConversion"/>
  </si>
  <si>
    <t>모델</t>
    <phoneticPr fontId="1" type="noConversion"/>
  </si>
  <si>
    <t>Model</t>
    <phoneticPr fontId="1" type="noConversion"/>
  </si>
  <si>
    <t>MODEL</t>
    <phoneticPr fontId="1" type="noConversion"/>
  </si>
  <si>
    <t>수신</t>
    <phoneticPr fontId="1" type="noConversion"/>
  </si>
  <si>
    <t>위도</t>
    <phoneticPr fontId="1" type="noConversion"/>
  </si>
  <si>
    <t>경도</t>
    <phoneticPr fontId="1" type="noConversion"/>
  </si>
  <si>
    <t>longitude</t>
    <phoneticPr fontId="1" type="noConversion"/>
  </si>
  <si>
    <t xml:space="preserve">latitude </t>
    <phoneticPr fontId="1" type="noConversion"/>
  </si>
  <si>
    <t>LATITUDE</t>
    <phoneticPr fontId="1" type="noConversion"/>
  </si>
  <si>
    <t>활성화</t>
    <phoneticPr fontId="1" type="noConversion"/>
  </si>
  <si>
    <t>기간</t>
    <phoneticPr fontId="1" type="noConversion"/>
  </si>
  <si>
    <t>active</t>
    <phoneticPr fontId="1" type="noConversion"/>
  </si>
  <si>
    <t>ACTIVE</t>
    <phoneticPr fontId="1" type="noConversion"/>
  </si>
  <si>
    <t>period</t>
    <phoneticPr fontId="1" type="noConversion"/>
  </si>
  <si>
    <t>설립</t>
    <phoneticPr fontId="1" type="noConversion"/>
  </si>
  <si>
    <t>창립</t>
    <phoneticPr fontId="1" type="noConversion"/>
  </si>
  <si>
    <t>Founding</t>
    <phoneticPr fontId="1" type="noConversion"/>
  </si>
  <si>
    <t>FOUNDING</t>
    <phoneticPr fontId="1" type="noConversion"/>
  </si>
  <si>
    <t>Established</t>
    <phoneticPr fontId="1" type="noConversion"/>
  </si>
  <si>
    <t>ESTABLISHED</t>
    <phoneticPr fontId="1" type="noConversion"/>
  </si>
  <si>
    <t>이메일</t>
    <phoneticPr fontId="1" type="noConversion"/>
  </si>
  <si>
    <t>자본금</t>
    <phoneticPr fontId="1" type="noConversion"/>
  </si>
  <si>
    <t>우편</t>
    <phoneticPr fontId="1" type="noConversion"/>
  </si>
  <si>
    <t>팩스</t>
    <phoneticPr fontId="1" type="noConversion"/>
  </si>
  <si>
    <t>종업원</t>
    <phoneticPr fontId="1" type="noConversion"/>
  </si>
  <si>
    <t>Post</t>
    <phoneticPr fontId="1" type="noConversion"/>
  </si>
  <si>
    <t>POST</t>
    <phoneticPr fontId="1" type="noConversion"/>
  </si>
  <si>
    <t>Fax</t>
    <phoneticPr fontId="1" type="noConversion"/>
  </si>
  <si>
    <t>FAX</t>
    <phoneticPr fontId="1" type="noConversion"/>
  </si>
  <si>
    <t>Email</t>
    <phoneticPr fontId="1" type="noConversion"/>
  </si>
  <si>
    <t>EMAIL</t>
    <phoneticPr fontId="1" type="noConversion"/>
  </si>
  <si>
    <t>Employee</t>
    <phoneticPr fontId="1" type="noConversion"/>
  </si>
  <si>
    <t>EMP</t>
    <phoneticPr fontId="1" type="noConversion"/>
  </si>
  <si>
    <t>Capital</t>
    <phoneticPr fontId="1" type="noConversion"/>
  </si>
  <si>
    <t>CAPITAL</t>
    <phoneticPr fontId="1" type="noConversion"/>
  </si>
  <si>
    <t>수</t>
    <phoneticPr fontId="1" type="noConversion"/>
  </si>
  <si>
    <t>Number</t>
    <phoneticPr fontId="1" type="noConversion"/>
  </si>
  <si>
    <t>NUM</t>
    <phoneticPr fontId="1" type="noConversion"/>
  </si>
  <si>
    <t>시작</t>
    <phoneticPr fontId="1" type="noConversion"/>
  </si>
  <si>
    <t>종료</t>
    <phoneticPr fontId="1" type="noConversion"/>
  </si>
  <si>
    <t>Start</t>
    <phoneticPr fontId="1" type="noConversion"/>
  </si>
  <si>
    <t>START</t>
    <phoneticPr fontId="1" type="noConversion"/>
  </si>
  <si>
    <t>End</t>
    <phoneticPr fontId="1" type="noConversion"/>
  </si>
  <si>
    <t>END</t>
    <phoneticPr fontId="1" type="noConversion"/>
  </si>
  <si>
    <t>읾음</t>
    <phoneticPr fontId="1" type="noConversion"/>
  </si>
  <si>
    <t>Read</t>
    <phoneticPr fontId="1" type="noConversion"/>
  </si>
  <si>
    <t>READ</t>
    <phoneticPr fontId="1" type="noConversion"/>
  </si>
  <si>
    <t>로그</t>
    <phoneticPr fontId="1" type="noConversion"/>
  </si>
  <si>
    <t>Log</t>
    <phoneticPr fontId="1" type="noConversion"/>
  </si>
  <si>
    <t>LOG</t>
    <phoneticPr fontId="1" type="noConversion"/>
  </si>
  <si>
    <t>LONGITUDE</t>
    <phoneticPr fontId="1" type="noConversion"/>
  </si>
  <si>
    <t>방</t>
    <phoneticPr fontId="1" type="noConversion"/>
  </si>
  <si>
    <t>생성자</t>
    <phoneticPr fontId="1" type="noConversion"/>
  </si>
  <si>
    <t>Creator</t>
    <phoneticPr fontId="1" type="noConversion"/>
  </si>
  <si>
    <t>CREATOR</t>
    <phoneticPr fontId="1" type="noConversion"/>
  </si>
  <si>
    <t>GEOHASH</t>
    <phoneticPr fontId="1" type="noConversion"/>
  </si>
  <si>
    <t>GEOHASH</t>
    <phoneticPr fontId="1" type="noConversion"/>
  </si>
  <si>
    <t>GEOHASH</t>
    <phoneticPr fontId="1" type="noConversion"/>
  </si>
  <si>
    <t>수렴</t>
    <phoneticPr fontId="1" type="noConversion"/>
  </si>
  <si>
    <t>Convergence</t>
    <phoneticPr fontId="1" type="noConversion"/>
  </si>
  <si>
    <t>CONVERGENCE</t>
    <phoneticPr fontId="1" type="noConversion"/>
  </si>
  <si>
    <t>수집된</t>
    <phoneticPr fontId="1" type="noConversion"/>
  </si>
  <si>
    <t>업체</t>
    <phoneticPr fontId="1" type="noConversion"/>
  </si>
  <si>
    <t>Collected</t>
    <phoneticPr fontId="1" type="noConversion"/>
  </si>
  <si>
    <t>COLLECTED</t>
    <phoneticPr fontId="1" type="noConversion"/>
  </si>
  <si>
    <t>Company</t>
    <phoneticPr fontId="1" type="noConversion"/>
  </si>
  <si>
    <t>COMPANY</t>
    <phoneticPr fontId="1" type="noConversion"/>
  </si>
  <si>
    <t>인덱스</t>
    <phoneticPr fontId="1" type="noConversion"/>
  </si>
  <si>
    <t>Index</t>
    <phoneticPr fontId="1" type="noConversion"/>
  </si>
  <si>
    <t>IDX</t>
    <phoneticPr fontId="1" type="noConversion"/>
  </si>
  <si>
    <t>Thread</t>
    <phoneticPr fontId="1" type="noConversion"/>
  </si>
  <si>
    <t>THREAD</t>
    <phoneticPr fontId="1" type="noConversion"/>
  </si>
  <si>
    <t>분당</t>
    <phoneticPr fontId="1" type="noConversion"/>
  </si>
  <si>
    <t>연결</t>
    <phoneticPr fontId="1" type="noConversion"/>
  </si>
  <si>
    <t>세션</t>
    <phoneticPr fontId="1" type="noConversion"/>
  </si>
  <si>
    <t>타임</t>
    <phoneticPr fontId="1" type="noConversion"/>
  </si>
  <si>
    <t>버퍼</t>
    <phoneticPr fontId="1" type="noConversion"/>
  </si>
  <si>
    <t>사이즈</t>
    <phoneticPr fontId="1" type="noConversion"/>
  </si>
  <si>
    <t>송신</t>
    <phoneticPr fontId="1" type="noConversion"/>
  </si>
  <si>
    <t>백로그</t>
    <phoneticPr fontId="1" type="noConversion"/>
  </si>
  <si>
    <t>사설</t>
    <phoneticPr fontId="1" type="noConversion"/>
  </si>
  <si>
    <t>발송큐</t>
    <phoneticPr fontId="1" type="noConversion"/>
  </si>
  <si>
    <t>공인</t>
    <phoneticPr fontId="1" type="noConversion"/>
  </si>
  <si>
    <t>DB</t>
    <phoneticPr fontId="1" type="noConversion"/>
  </si>
  <si>
    <t>적재큐</t>
    <phoneticPr fontId="1" type="noConversion"/>
  </si>
  <si>
    <t>재전송</t>
    <phoneticPr fontId="1" type="noConversion"/>
  </si>
  <si>
    <t>주기</t>
    <phoneticPr fontId="1" type="noConversion"/>
  </si>
  <si>
    <t>MIN</t>
    <phoneticPr fontId="1" type="noConversion"/>
  </si>
  <si>
    <t>Connection</t>
    <phoneticPr fontId="1" type="noConversion"/>
  </si>
  <si>
    <t>CONN</t>
    <phoneticPr fontId="1" type="noConversion"/>
  </si>
  <si>
    <t>Minute</t>
    <phoneticPr fontId="1" type="noConversion"/>
  </si>
  <si>
    <t>Session</t>
    <phoneticPr fontId="1" type="noConversion"/>
  </si>
  <si>
    <t>SESSION</t>
    <phoneticPr fontId="1" type="noConversion"/>
  </si>
  <si>
    <t>SEND</t>
    <phoneticPr fontId="1" type="noConversion"/>
  </si>
  <si>
    <t>Send</t>
    <phoneticPr fontId="1" type="noConversion"/>
  </si>
  <si>
    <t>Time</t>
    <phoneticPr fontId="1" type="noConversion"/>
  </si>
  <si>
    <t>TIME</t>
    <phoneticPr fontId="1" type="noConversion"/>
  </si>
  <si>
    <t>Buffer</t>
    <phoneticPr fontId="1" type="noConversion"/>
  </si>
  <si>
    <t>BUF</t>
    <phoneticPr fontId="1" type="noConversion"/>
  </si>
  <si>
    <t>BackLog</t>
    <phoneticPr fontId="1" type="noConversion"/>
  </si>
  <si>
    <t>BACKLOG</t>
    <phoneticPr fontId="1" type="noConversion"/>
  </si>
  <si>
    <t>Private</t>
    <phoneticPr fontId="1" type="noConversion"/>
  </si>
  <si>
    <t>Public</t>
    <phoneticPr fontId="1" type="noConversion"/>
  </si>
  <si>
    <t>PRI</t>
    <phoneticPr fontId="1" type="noConversion"/>
  </si>
  <si>
    <t>Size</t>
    <phoneticPr fontId="1" type="noConversion"/>
  </si>
  <si>
    <t>SIZE</t>
    <phoneticPr fontId="1" type="noConversion"/>
  </si>
  <si>
    <t>Stored Queue</t>
    <phoneticPr fontId="1" type="noConversion"/>
  </si>
  <si>
    <t>Resend</t>
    <phoneticPr fontId="1" type="noConversion"/>
  </si>
  <si>
    <t>RSEND</t>
    <phoneticPr fontId="1" type="noConversion"/>
  </si>
  <si>
    <t>Interval</t>
    <phoneticPr fontId="1" type="noConversion"/>
  </si>
  <si>
    <t>INR</t>
    <phoneticPr fontId="1" type="noConversion"/>
  </si>
  <si>
    <t>Receive</t>
    <phoneticPr fontId="1" type="noConversion"/>
  </si>
  <si>
    <t>RECEIVE</t>
    <phoneticPr fontId="1" type="noConversion"/>
  </si>
  <si>
    <t>Send Queue</t>
    <phoneticPr fontId="1" type="noConversion"/>
  </si>
  <si>
    <t>SDQUEUE</t>
    <phoneticPr fontId="1" type="noConversion"/>
  </si>
  <si>
    <t>STQUEUE</t>
    <phoneticPr fontId="1" type="noConversion"/>
  </si>
  <si>
    <t>전화번호</t>
    <phoneticPr fontId="1" type="noConversion"/>
  </si>
  <si>
    <t>msisdn</t>
    <phoneticPr fontId="1" type="noConversion"/>
  </si>
  <si>
    <t>MSISDN</t>
    <phoneticPr fontId="1" type="noConversion"/>
  </si>
  <si>
    <t>읽음</t>
    <phoneticPr fontId="1" type="noConversion"/>
  </si>
  <si>
    <t>볾</t>
    <phoneticPr fontId="1" type="noConversion"/>
  </si>
  <si>
    <t>날짜</t>
    <phoneticPr fontId="1" type="noConversion"/>
  </si>
  <si>
    <t>보낸날짜</t>
    <phoneticPr fontId="1" type="noConversion"/>
  </si>
  <si>
    <t>READ</t>
    <phoneticPr fontId="1" type="noConversion"/>
  </si>
  <si>
    <t>SEEN</t>
    <phoneticPr fontId="1" type="noConversion"/>
  </si>
  <si>
    <t>UMS</t>
    <phoneticPr fontId="1" type="noConversion"/>
  </si>
  <si>
    <t>스레드</t>
    <phoneticPr fontId="1" type="noConversion"/>
  </si>
  <si>
    <t>제목</t>
    <phoneticPr fontId="1" type="noConversion"/>
  </si>
  <si>
    <t>잠금</t>
    <phoneticPr fontId="1" type="noConversion"/>
  </si>
  <si>
    <t>만든이</t>
    <phoneticPr fontId="1" type="noConversion"/>
  </si>
  <si>
    <t>문자만</t>
    <phoneticPr fontId="1" type="noConversion"/>
  </si>
  <si>
    <t>URI</t>
    <phoneticPr fontId="1" type="noConversion"/>
  </si>
  <si>
    <t>받음</t>
    <phoneticPr fontId="1" type="noConversion"/>
  </si>
  <si>
    <t>카테고리</t>
    <phoneticPr fontId="1" type="noConversion"/>
  </si>
  <si>
    <t>장르별보기</t>
    <phoneticPr fontId="1" type="noConversion"/>
  </si>
  <si>
    <t>Thread</t>
    <phoneticPr fontId="1" type="noConversion"/>
  </si>
  <si>
    <t>THREAD</t>
    <phoneticPr fontId="1" type="noConversion"/>
  </si>
  <si>
    <t>United Message Service</t>
    <phoneticPr fontId="1" type="noConversion"/>
  </si>
  <si>
    <t>Date</t>
    <phoneticPr fontId="1" type="noConversion"/>
  </si>
  <si>
    <t>Date Sent</t>
    <phoneticPr fontId="1" type="noConversion"/>
  </si>
  <si>
    <t>DATE_SENT</t>
    <phoneticPr fontId="1" type="noConversion"/>
  </si>
  <si>
    <t>Subject</t>
    <phoneticPr fontId="1" type="noConversion"/>
  </si>
  <si>
    <t>SUBJECT</t>
    <phoneticPr fontId="1" type="noConversion"/>
  </si>
  <si>
    <t>Text Only</t>
    <phoneticPr fontId="1" type="noConversion"/>
  </si>
  <si>
    <t>TEXT_ONLY</t>
    <phoneticPr fontId="1" type="noConversion"/>
  </si>
  <si>
    <t>Creator</t>
    <phoneticPr fontId="1" type="noConversion"/>
  </si>
  <si>
    <t>CREATOR</t>
    <phoneticPr fontId="1" type="noConversion"/>
  </si>
  <si>
    <t>RECEIVED</t>
    <phoneticPr fontId="1" type="noConversion"/>
  </si>
  <si>
    <t>Category</t>
    <phoneticPr fontId="1" type="noConversion"/>
  </si>
  <si>
    <t>CATE</t>
    <phoneticPr fontId="1" type="noConversion"/>
  </si>
  <si>
    <t>Genre</t>
    <phoneticPr fontId="1" type="noConversion"/>
  </si>
  <si>
    <t>GENRE</t>
    <phoneticPr fontId="1" type="noConversion"/>
  </si>
  <si>
    <t>마임</t>
    <phoneticPr fontId="1" type="noConversion"/>
  </si>
  <si>
    <t>내용</t>
    <phoneticPr fontId="1" type="noConversion"/>
  </si>
  <si>
    <t>CONTENT</t>
    <phoneticPr fontId="1" type="noConversion"/>
  </si>
  <si>
    <t>MIME</t>
    <phoneticPr fontId="1" type="noConversion"/>
  </si>
  <si>
    <t>위치</t>
    <phoneticPr fontId="1" type="noConversion"/>
  </si>
  <si>
    <t>location</t>
    <phoneticPr fontId="1" type="noConversion"/>
  </si>
  <si>
    <t>LOCATION</t>
    <phoneticPr fontId="1" type="noConversion"/>
  </si>
  <si>
    <t>성질</t>
    <phoneticPr fontId="1" type="noConversion"/>
  </si>
  <si>
    <t>Disposition</t>
    <phoneticPr fontId="1" type="noConversion"/>
  </si>
  <si>
    <t>DISPOSITION</t>
    <phoneticPr fontId="1" type="noConversion"/>
  </si>
  <si>
    <t>에러</t>
    <phoneticPr fontId="1" type="noConversion"/>
  </si>
  <si>
    <t>Error</t>
    <phoneticPr fontId="1" type="noConversion"/>
  </si>
  <si>
    <t>ERROR</t>
    <phoneticPr fontId="1" type="noConversion"/>
  </si>
  <si>
    <t>최근</t>
    <phoneticPr fontId="1" type="noConversion"/>
  </si>
  <si>
    <t>접속</t>
    <phoneticPr fontId="1" type="noConversion"/>
  </si>
  <si>
    <t>LATEST</t>
    <phoneticPr fontId="1" type="noConversion"/>
  </si>
  <si>
    <t>어드민</t>
    <phoneticPr fontId="1" type="noConversion"/>
  </si>
  <si>
    <t>Admin</t>
    <phoneticPr fontId="1" type="noConversion"/>
  </si>
  <si>
    <t>ADMIN</t>
    <phoneticPr fontId="1" type="noConversion"/>
  </si>
  <si>
    <t>LOCKED</t>
    <phoneticPr fontId="1" type="noConversion"/>
  </si>
  <si>
    <t>메시지박스</t>
    <phoneticPr fontId="1" type="noConversion"/>
  </si>
  <si>
    <t>MESSAGE BOX</t>
    <phoneticPr fontId="1" type="noConversion"/>
  </si>
  <si>
    <t>MSGBOX</t>
    <phoneticPr fontId="1" type="noConversion"/>
  </si>
  <si>
    <t>범위</t>
    <phoneticPr fontId="1" type="noConversion"/>
  </si>
  <si>
    <t>RANGE</t>
    <phoneticPr fontId="1" type="noConversion"/>
  </si>
  <si>
    <t>유지</t>
    <phoneticPr fontId="1" type="noConversion"/>
  </si>
  <si>
    <t>기간</t>
    <phoneticPr fontId="1" type="noConversion"/>
  </si>
  <si>
    <t>KEEPING</t>
    <phoneticPr fontId="1" type="noConversion"/>
  </si>
  <si>
    <t>PERIOD</t>
    <phoneticPr fontId="1" type="noConversion"/>
  </si>
  <si>
    <t>PUBLIC</t>
    <phoneticPr fontId="1" type="noConversion"/>
  </si>
  <si>
    <t>리스트</t>
    <phoneticPr fontId="1" type="noConversion"/>
  </si>
  <si>
    <t>List</t>
    <phoneticPr fontId="1" type="noConversion"/>
  </si>
  <si>
    <t>LIST</t>
    <phoneticPr fontId="1" type="noConversion"/>
  </si>
  <si>
    <t>타이틀</t>
    <phoneticPr fontId="1" type="noConversion"/>
  </si>
  <si>
    <t>Title</t>
    <phoneticPr fontId="1" type="noConversion"/>
  </si>
  <si>
    <t>TITLE</t>
    <phoneticPr fontId="1" type="noConversion"/>
  </si>
  <si>
    <t>액션</t>
    <phoneticPr fontId="1" type="noConversion"/>
  </si>
  <si>
    <t>Action</t>
    <phoneticPr fontId="1" type="noConversion"/>
  </si>
  <si>
    <t>ACTION</t>
    <phoneticPr fontId="1" type="noConversion"/>
  </si>
  <si>
    <t>부서</t>
    <phoneticPr fontId="1" type="noConversion"/>
  </si>
  <si>
    <t>Department</t>
    <phoneticPr fontId="1" type="noConversion"/>
  </si>
  <si>
    <t>DEPT</t>
    <phoneticPr fontId="1" type="noConversion"/>
  </si>
  <si>
    <t>유니크메시지</t>
    <phoneticPr fontId="1" type="noConversion"/>
  </si>
  <si>
    <t>Unique Message</t>
    <phoneticPr fontId="1" type="noConversion"/>
  </si>
  <si>
    <t>UMSG</t>
    <phoneticPr fontId="1" type="noConversion"/>
  </si>
  <si>
    <t>정보</t>
    <phoneticPr fontId="1" type="noConversion"/>
  </si>
  <si>
    <t>Information</t>
    <phoneticPr fontId="1" type="noConversion"/>
  </si>
  <si>
    <t>INFO</t>
    <phoneticPr fontId="1" type="noConversion"/>
  </si>
  <si>
    <t>SEQ</t>
    <phoneticPr fontId="1" type="noConversion"/>
  </si>
  <si>
    <t>SEQ</t>
    <phoneticPr fontId="1" type="noConversion"/>
  </si>
  <si>
    <t>DESCR</t>
    <phoneticPr fontId="1" type="noConversion"/>
  </si>
  <si>
    <t>DT</t>
    <phoneticPr fontId="1" type="noConversion"/>
  </si>
  <si>
    <t>이팝콘</t>
    <phoneticPr fontId="1" type="noConversion"/>
  </si>
  <si>
    <t>E-PopCon</t>
    <phoneticPr fontId="1" type="noConversion"/>
  </si>
  <si>
    <t>EPOPCON</t>
    <phoneticPr fontId="1" type="noConversion"/>
  </si>
  <si>
    <t>보관</t>
    <phoneticPr fontId="1" type="noConversion"/>
  </si>
  <si>
    <t>SAVE</t>
    <phoneticPr fontId="1" type="noConversion"/>
  </si>
  <si>
    <t>SAVE</t>
    <phoneticPr fontId="1" type="noConversion"/>
  </si>
  <si>
    <t>PRD</t>
    <phoneticPr fontId="1" type="noConversion"/>
  </si>
  <si>
    <t>NAME</t>
    <phoneticPr fontId="1" type="noConversion"/>
  </si>
  <si>
    <t>작업</t>
    <phoneticPr fontId="1" type="noConversion"/>
  </si>
  <si>
    <t>Working</t>
    <phoneticPr fontId="1" type="noConversion"/>
  </si>
  <si>
    <t>WORKING</t>
    <phoneticPr fontId="1" type="noConversion"/>
  </si>
  <si>
    <t>푸시아이디</t>
    <phoneticPr fontId="1" type="noConversion"/>
  </si>
  <si>
    <t>로긴</t>
    <phoneticPr fontId="1" type="noConversion"/>
  </si>
  <si>
    <t>푸시발송</t>
    <phoneticPr fontId="1" type="noConversion"/>
  </si>
  <si>
    <t>프로세스</t>
    <phoneticPr fontId="1" type="noConversion"/>
  </si>
  <si>
    <t>적재</t>
    <phoneticPr fontId="1" type="noConversion"/>
  </si>
  <si>
    <t>STORED</t>
    <phoneticPr fontId="1" type="noConversion"/>
  </si>
  <si>
    <t>STORED</t>
    <phoneticPr fontId="1" type="noConversion"/>
  </si>
  <si>
    <t>PushId</t>
    <phoneticPr fontId="1" type="noConversion"/>
  </si>
  <si>
    <t>PUSHID</t>
    <phoneticPr fontId="1" type="noConversion"/>
  </si>
  <si>
    <t>Login</t>
    <phoneticPr fontId="1" type="noConversion"/>
  </si>
  <si>
    <t>LOGIN</t>
    <phoneticPr fontId="1" type="noConversion"/>
  </si>
  <si>
    <t>PushSend</t>
    <phoneticPr fontId="1" type="noConversion"/>
  </si>
  <si>
    <t>PSEND</t>
    <phoneticPr fontId="1" type="noConversion"/>
  </si>
  <si>
    <t>PROCESS</t>
    <phoneticPr fontId="1" type="noConversion"/>
  </si>
  <si>
    <t>PROCESS</t>
    <phoneticPr fontId="1" type="noConversion"/>
  </si>
  <si>
    <t>개수</t>
    <phoneticPr fontId="1" type="noConversion"/>
  </si>
  <si>
    <t>에이젼트</t>
    <phoneticPr fontId="1" type="noConversion"/>
  </si>
  <si>
    <t>Agent</t>
    <phoneticPr fontId="1" type="noConversion"/>
  </si>
  <si>
    <t>AGENT</t>
    <phoneticPr fontId="1" type="noConversion"/>
  </si>
  <si>
    <t>COUNT</t>
    <phoneticPr fontId="1" type="noConversion"/>
  </si>
  <si>
    <t>년도</t>
    <phoneticPr fontId="1" type="noConversion"/>
  </si>
  <si>
    <t>달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</si>
  <si>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</si>
  <si>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</si>
  <si>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</si>
  <si>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일</t>
    <phoneticPr fontId="1" type="noConversion"/>
  </si>
  <si>
    <t>시</t>
    <phoneticPr fontId="1" type="noConversion"/>
  </si>
  <si>
    <t>HOUR</t>
    <phoneticPr fontId="1" type="noConversion"/>
  </si>
  <si>
    <t>존재</t>
    <phoneticPr fontId="1" type="noConversion"/>
  </si>
  <si>
    <t>EXIST</t>
    <phoneticPr fontId="1" type="noConversion"/>
  </si>
  <si>
    <t>EXIST</t>
    <phoneticPr fontId="1" type="noConversion"/>
  </si>
  <si>
    <t>변환</t>
    <phoneticPr fontId="1" type="noConversion"/>
  </si>
  <si>
    <t>Conversion</t>
    <phoneticPr fontId="1" type="noConversion"/>
  </si>
  <si>
    <t>CONV</t>
    <phoneticPr fontId="1" type="noConversion"/>
  </si>
  <si>
    <t>헤더</t>
    <phoneticPr fontId="1" type="noConversion"/>
  </si>
  <si>
    <t>Header</t>
    <phoneticPr fontId="1" type="noConversion"/>
  </si>
  <si>
    <t>HEADER</t>
    <phoneticPr fontId="1" type="noConversion"/>
  </si>
  <si>
    <t>콜백</t>
    <phoneticPr fontId="1" type="noConversion"/>
  </si>
  <si>
    <t>callback</t>
    <phoneticPr fontId="1" type="noConversion"/>
  </si>
  <si>
    <t>CALLBACK</t>
    <phoneticPr fontId="1" type="noConversion"/>
  </si>
  <si>
    <t>파트유무</t>
    <phoneticPr fontId="1" type="noConversion"/>
  </si>
  <si>
    <t>is_part</t>
    <phoneticPr fontId="1" type="noConversion"/>
  </si>
  <si>
    <t>IS_PART</t>
    <phoneticPr fontId="1" type="noConversion"/>
  </si>
  <si>
    <t>확정</t>
    <phoneticPr fontId="1" type="noConversion"/>
  </si>
  <si>
    <t>Confirm</t>
    <phoneticPr fontId="1" type="noConversion"/>
  </si>
  <si>
    <t>CONFIRM</t>
    <phoneticPr fontId="1" type="noConversion"/>
  </si>
  <si>
    <t>도로</t>
    <phoneticPr fontId="1" type="noConversion"/>
  </si>
  <si>
    <t>키워드</t>
    <phoneticPr fontId="1" type="noConversion"/>
  </si>
  <si>
    <t>Road</t>
    <phoneticPr fontId="1" type="noConversion"/>
  </si>
  <si>
    <t>ROAD</t>
    <phoneticPr fontId="1" type="noConversion"/>
  </si>
  <si>
    <t>홈페이지</t>
    <phoneticPr fontId="1" type="noConversion"/>
  </si>
  <si>
    <t>Homepage</t>
    <phoneticPr fontId="1" type="noConversion"/>
  </si>
  <si>
    <t>HOMEPAGE</t>
    <phoneticPr fontId="1" type="noConversion"/>
  </si>
  <si>
    <t>keyword</t>
    <phoneticPr fontId="1" type="noConversion"/>
  </si>
  <si>
    <t>KEYWORD</t>
    <phoneticPr fontId="1" type="noConversion"/>
  </si>
  <si>
    <t>구성원</t>
    <phoneticPr fontId="1" type="noConversion"/>
  </si>
  <si>
    <t>Member</t>
    <phoneticPr fontId="1" type="noConversion"/>
  </si>
  <si>
    <t>MEMBER</t>
    <phoneticPr fontId="1" type="noConversion"/>
  </si>
  <si>
    <t>일대일</t>
    <phoneticPr fontId="1" type="noConversion"/>
  </si>
  <si>
    <t>OneToOne</t>
    <phoneticPr fontId="1" type="noConversion"/>
  </si>
  <si>
    <t>ONETONE</t>
    <phoneticPr fontId="1" type="noConversion"/>
  </si>
  <si>
    <t>로컬</t>
    <phoneticPr fontId="1" type="noConversion"/>
  </si>
  <si>
    <t>Local</t>
    <phoneticPr fontId="1" type="noConversion"/>
  </si>
  <si>
    <t>LOCAL</t>
    <phoneticPr fontId="1" type="noConversion"/>
  </si>
  <si>
    <t>단독</t>
    <phoneticPr fontId="1" type="noConversion"/>
  </si>
  <si>
    <t>Alone</t>
    <phoneticPr fontId="1" type="noConversion"/>
  </si>
  <si>
    <t>ALONE</t>
    <phoneticPr fontId="1" type="noConversion"/>
  </si>
  <si>
    <t>발생</t>
    <phoneticPr fontId="1" type="noConversion"/>
  </si>
  <si>
    <t>Occurrence</t>
    <phoneticPr fontId="1" type="noConversion"/>
  </si>
  <si>
    <t>OCC</t>
    <phoneticPr fontId="1" type="noConversion"/>
  </si>
  <si>
    <t>Conversational</t>
    <phoneticPr fontId="1" type="noConversion"/>
  </si>
  <si>
    <t>CONVS</t>
    <phoneticPr fontId="1" type="noConversion"/>
  </si>
  <si>
    <t>대화</t>
    <phoneticPr fontId="1" type="noConversion"/>
  </si>
  <si>
    <t>반송</t>
    <phoneticPr fontId="1" type="noConversion"/>
  </si>
  <si>
    <t>Sendback</t>
    <phoneticPr fontId="1" type="noConversion"/>
  </si>
  <si>
    <t>SENDBACK</t>
    <phoneticPr fontId="1" type="noConversion"/>
  </si>
  <si>
    <t>요청</t>
    <phoneticPr fontId="1" type="noConversion"/>
  </si>
  <si>
    <t>Request</t>
    <phoneticPr fontId="1" type="noConversion"/>
  </si>
  <si>
    <t>REQ</t>
    <phoneticPr fontId="1" type="noConversion"/>
  </si>
  <si>
    <t>TMS</t>
    <phoneticPr fontId="1" type="noConversion"/>
  </si>
  <si>
    <t>팔로우</t>
    <phoneticPr fontId="1" type="noConversion"/>
  </si>
  <si>
    <t>FOLLOW</t>
    <phoneticPr fontId="1" type="noConversion"/>
  </si>
  <si>
    <t>Follow</t>
    <phoneticPr fontId="1" type="noConversion"/>
  </si>
  <si>
    <t>확정된</t>
    <phoneticPr fontId="1" type="noConversion"/>
  </si>
  <si>
    <t>Confirmed</t>
    <phoneticPr fontId="1" type="noConversion"/>
  </si>
  <si>
    <t>CONFIRMED</t>
    <phoneticPr fontId="1" type="noConversion"/>
  </si>
  <si>
    <t>카드</t>
    <phoneticPr fontId="1" type="noConversion"/>
  </si>
  <si>
    <t>Card</t>
    <phoneticPr fontId="1" type="noConversion"/>
  </si>
  <si>
    <t>CARD</t>
    <phoneticPr fontId="1" type="noConversion"/>
  </si>
  <si>
    <t>태그</t>
    <phoneticPr fontId="1" type="noConversion"/>
  </si>
  <si>
    <t>Tag</t>
    <phoneticPr fontId="1" type="noConversion"/>
  </si>
  <si>
    <t>TAG</t>
    <phoneticPr fontId="1" type="noConversion"/>
  </si>
  <si>
    <t>갱신</t>
    <phoneticPr fontId="1" type="noConversion"/>
  </si>
  <si>
    <t>UPT</t>
    <phoneticPr fontId="1" type="noConversion"/>
  </si>
  <si>
    <t>익명</t>
    <phoneticPr fontId="1" type="noConversion"/>
  </si>
  <si>
    <t>Anonymous</t>
    <phoneticPr fontId="1" type="noConversion"/>
  </si>
  <si>
    <t>ANON</t>
    <phoneticPr fontId="1" type="noConversion"/>
  </si>
  <si>
    <t>공개</t>
    <phoneticPr fontId="1" type="noConversion"/>
  </si>
  <si>
    <t>OPEN</t>
    <phoneticPr fontId="1" type="noConversion"/>
  </si>
  <si>
    <t>엘라스틱</t>
    <phoneticPr fontId="1" type="noConversion"/>
  </si>
  <si>
    <t>elasticsearch</t>
    <phoneticPr fontId="1" type="noConversion"/>
  </si>
  <si>
    <t>ES</t>
    <phoneticPr fontId="1" type="noConversion"/>
  </si>
  <si>
    <t>해쉬값</t>
    <phoneticPr fontId="1" type="noConversion"/>
  </si>
  <si>
    <t>Hash Value</t>
    <phoneticPr fontId="1" type="noConversion"/>
  </si>
  <si>
    <t>HVAL</t>
    <phoneticPr fontId="1" type="noConversion"/>
  </si>
  <si>
    <t>결과</t>
    <phoneticPr fontId="1" type="noConversion"/>
  </si>
  <si>
    <t>Result</t>
    <phoneticPr fontId="1" type="noConversion"/>
  </si>
  <si>
    <t>RESULT</t>
    <phoneticPr fontId="1" type="noConversion"/>
  </si>
  <si>
    <t>동의어</t>
    <phoneticPr fontId="1" type="noConversion"/>
  </si>
  <si>
    <t>Synonym</t>
    <phoneticPr fontId="1" type="noConversion"/>
  </si>
  <si>
    <t>SYNONYM</t>
    <phoneticPr fontId="1" type="noConversion"/>
  </si>
  <si>
    <t>연관어</t>
    <phoneticPr fontId="1" type="noConversion"/>
  </si>
  <si>
    <t>Associated Word</t>
    <phoneticPr fontId="1" type="noConversion"/>
  </si>
  <si>
    <t>단어</t>
    <phoneticPr fontId="1" type="noConversion"/>
  </si>
  <si>
    <t>Word</t>
    <phoneticPr fontId="1" type="noConversion"/>
  </si>
  <si>
    <t>WORD</t>
    <phoneticPr fontId="1" type="noConversion"/>
  </si>
  <si>
    <t>ASSOCIATED_WORD</t>
    <phoneticPr fontId="1" type="noConversion"/>
  </si>
  <si>
    <t>사유</t>
    <phoneticPr fontId="1" type="noConversion"/>
  </si>
  <si>
    <t>Reason</t>
    <phoneticPr fontId="1" type="noConversion"/>
  </si>
  <si>
    <t>REASON</t>
    <phoneticPr fontId="1" type="noConversion"/>
  </si>
  <si>
    <t>표제</t>
    <phoneticPr fontId="1" type="noConversion"/>
  </si>
  <si>
    <t>Title</t>
    <phoneticPr fontId="1" type="noConversion"/>
  </si>
  <si>
    <t>추천</t>
    <phoneticPr fontId="1" type="noConversion"/>
  </si>
  <si>
    <t>Nomination</t>
    <phoneticPr fontId="1" type="noConversion"/>
  </si>
  <si>
    <t>NOMI</t>
    <phoneticPr fontId="1" type="noConversion"/>
  </si>
  <si>
    <t>친구</t>
    <phoneticPr fontId="1" type="noConversion"/>
  </si>
  <si>
    <t>Friend</t>
    <phoneticPr fontId="1" type="noConversion"/>
  </si>
  <si>
    <t>FRIEND</t>
    <phoneticPr fontId="1" type="noConversion"/>
  </si>
  <si>
    <t>회차</t>
    <phoneticPr fontId="1" type="noConversion"/>
  </si>
  <si>
    <t>Round</t>
    <phoneticPr fontId="1" type="noConversion"/>
  </si>
  <si>
    <t>ROUND</t>
    <phoneticPr fontId="1" type="noConversion"/>
  </si>
  <si>
    <t>응모</t>
    <phoneticPr fontId="1" type="noConversion"/>
  </si>
  <si>
    <t>Enter</t>
    <phoneticPr fontId="1" type="noConversion"/>
  </si>
  <si>
    <t>ENTER</t>
    <phoneticPr fontId="1" type="noConversion"/>
  </si>
  <si>
    <t>추첨</t>
    <phoneticPr fontId="1" type="noConversion"/>
  </si>
  <si>
    <t>lottery</t>
    <phoneticPr fontId="1" type="noConversion"/>
  </si>
  <si>
    <t>LOTTERY</t>
  </si>
  <si>
    <t>당첨</t>
    <phoneticPr fontId="1" type="noConversion"/>
  </si>
  <si>
    <t>winning</t>
    <phoneticPr fontId="1" type="noConversion"/>
  </si>
  <si>
    <t>WINNING</t>
  </si>
  <si>
    <t>금액</t>
    <phoneticPr fontId="1" type="noConversion"/>
  </si>
  <si>
    <t>Amount</t>
    <phoneticPr fontId="1" type="noConversion"/>
  </si>
  <si>
    <t>AMOUNT</t>
  </si>
  <si>
    <t>응모권</t>
    <phoneticPr fontId="1" type="noConversion"/>
  </si>
  <si>
    <t>ticket</t>
    <phoneticPr fontId="1" type="noConversion"/>
  </si>
  <si>
    <t>TICKET</t>
  </si>
  <si>
    <t>만료</t>
    <phoneticPr fontId="1" type="noConversion"/>
  </si>
  <si>
    <t>EXP</t>
    <phoneticPr fontId="1" type="noConversion"/>
  </si>
  <si>
    <t>사용</t>
    <phoneticPr fontId="1" type="noConversion"/>
  </si>
  <si>
    <t>Use</t>
    <phoneticPr fontId="1" type="noConversion"/>
  </si>
  <si>
    <t>USE</t>
  </si>
  <si>
    <t>배달</t>
    <phoneticPr fontId="1" type="noConversion"/>
  </si>
  <si>
    <t>야식</t>
    <phoneticPr fontId="1" type="noConversion"/>
  </si>
  <si>
    <t>Delivery</t>
    <phoneticPr fontId="1" type="noConversion"/>
  </si>
  <si>
    <t>DELIVERY</t>
    <phoneticPr fontId="1" type="noConversion"/>
  </si>
  <si>
    <t>NightFood</t>
    <phoneticPr fontId="1" type="noConversion"/>
  </si>
  <si>
    <t>NIGHTFOOD</t>
    <phoneticPr fontId="1" type="noConversion"/>
  </si>
  <si>
    <t>이용</t>
    <phoneticPr fontId="1" type="noConversion"/>
  </si>
  <si>
    <t>영업</t>
    <phoneticPr fontId="1" type="noConversion"/>
  </si>
  <si>
    <t>Business</t>
    <phoneticPr fontId="1" type="noConversion"/>
  </si>
  <si>
    <t>BUSINESS</t>
    <phoneticPr fontId="1" type="noConversion"/>
  </si>
  <si>
    <t>Utilization</t>
    <phoneticPr fontId="1" type="noConversion"/>
  </si>
  <si>
    <t>UTILIZATION</t>
    <phoneticPr fontId="1" type="noConversion"/>
  </si>
  <si>
    <t>이벤트</t>
    <phoneticPr fontId="1" type="noConversion"/>
  </si>
  <si>
    <t>Event</t>
    <phoneticPr fontId="1" type="noConversion"/>
  </si>
  <si>
    <t>EVENT</t>
    <phoneticPr fontId="1" type="noConversion"/>
  </si>
  <si>
    <t>개인</t>
    <phoneticPr fontId="1" type="noConversion"/>
  </si>
  <si>
    <t>Personal</t>
    <phoneticPr fontId="1" type="noConversion"/>
  </si>
  <si>
    <t>PSN</t>
    <phoneticPr fontId="1" type="noConversion"/>
  </si>
  <si>
    <t>적용</t>
    <phoneticPr fontId="1" type="noConversion"/>
  </si>
  <si>
    <t>Apply</t>
    <phoneticPr fontId="1" type="noConversion"/>
  </si>
  <si>
    <t>APPLY</t>
    <phoneticPr fontId="1" type="noConversion"/>
  </si>
  <si>
    <t>이월</t>
    <phoneticPr fontId="1" type="noConversion"/>
  </si>
  <si>
    <t>Month Pass</t>
    <phoneticPr fontId="1" type="noConversion"/>
  </si>
  <si>
    <t>PASSED</t>
    <phoneticPr fontId="1" type="noConversion"/>
  </si>
  <si>
    <t>쿠폰</t>
    <phoneticPr fontId="1" type="noConversion"/>
  </si>
  <si>
    <t>Coupon</t>
    <phoneticPr fontId="1" type="noConversion"/>
  </si>
  <si>
    <t>COUPON</t>
    <phoneticPr fontId="1" type="noConversion"/>
  </si>
  <si>
    <t>발행</t>
    <phoneticPr fontId="1" type="noConversion"/>
  </si>
  <si>
    <t>Publish</t>
    <phoneticPr fontId="1" type="noConversion"/>
  </si>
  <si>
    <t>PUBLISH</t>
    <phoneticPr fontId="1" type="noConversion"/>
  </si>
  <si>
    <t>expiry</t>
    <phoneticPr fontId="1" type="noConversion"/>
  </si>
  <si>
    <t>패턴</t>
    <phoneticPr fontId="1" type="noConversion"/>
  </si>
  <si>
    <t>Pattern</t>
    <phoneticPr fontId="1" type="noConversion"/>
  </si>
  <si>
    <t>PATTERN</t>
    <phoneticPr fontId="1" type="noConversion"/>
  </si>
  <si>
    <t>대체어</t>
    <phoneticPr fontId="1" type="noConversion"/>
  </si>
  <si>
    <t>ReplaceWord</t>
    <phoneticPr fontId="1" type="noConversion"/>
  </si>
  <si>
    <t>REPLACE_WORD</t>
    <phoneticPr fontId="1" type="noConversion"/>
  </si>
  <si>
    <t>가맹점</t>
    <phoneticPr fontId="1" type="noConversion"/>
  </si>
  <si>
    <t>Merchants</t>
    <phoneticPr fontId="1" type="noConversion"/>
  </si>
  <si>
    <t>MER</t>
    <phoneticPr fontId="1" type="noConversion"/>
  </si>
  <si>
    <t>카드</t>
    <phoneticPr fontId="1" type="noConversion"/>
  </si>
  <si>
    <t>Card</t>
    <phoneticPr fontId="1" type="noConversion"/>
  </si>
  <si>
    <t>CARD</t>
    <phoneticPr fontId="1" type="noConversion"/>
  </si>
  <si>
    <t>발급</t>
    <phoneticPr fontId="1" type="noConversion"/>
  </si>
  <si>
    <t>Issued</t>
    <phoneticPr fontId="1" type="noConversion"/>
  </si>
  <si>
    <t>ISSUED</t>
    <phoneticPr fontId="1" type="noConversion"/>
  </si>
  <si>
    <t>연회비</t>
    <phoneticPr fontId="1" type="noConversion"/>
  </si>
  <si>
    <t>Annual Fee</t>
    <phoneticPr fontId="1" type="noConversion"/>
  </si>
  <si>
    <t>ANNUAL_FEE</t>
    <phoneticPr fontId="1" type="noConversion"/>
  </si>
  <si>
    <t>전월</t>
    <phoneticPr fontId="1" type="noConversion"/>
  </si>
  <si>
    <t>Last Month</t>
    <phoneticPr fontId="1" type="noConversion"/>
  </si>
  <si>
    <t>MOM</t>
    <phoneticPr fontId="1" type="noConversion"/>
  </si>
  <si>
    <t>기준금액</t>
    <phoneticPr fontId="1" type="noConversion"/>
  </si>
  <si>
    <t>Base Payment</t>
    <phoneticPr fontId="1" type="noConversion"/>
  </si>
  <si>
    <t>BPAYMENT</t>
    <phoneticPr fontId="1" type="noConversion"/>
  </si>
  <si>
    <t>혜택</t>
    <phoneticPr fontId="1" type="noConversion"/>
  </si>
  <si>
    <t>Benefit</t>
    <phoneticPr fontId="1" type="noConversion"/>
  </si>
  <si>
    <t>BENEFIT</t>
    <phoneticPr fontId="1" type="noConversion"/>
  </si>
  <si>
    <t>상세</t>
    <phoneticPr fontId="1" type="noConversion"/>
  </si>
  <si>
    <t>Detail</t>
    <phoneticPr fontId="1" type="noConversion"/>
  </si>
  <si>
    <t>DETAIL</t>
    <phoneticPr fontId="1" type="noConversion"/>
  </si>
  <si>
    <t>이미지</t>
    <phoneticPr fontId="1" type="noConversion"/>
  </si>
  <si>
    <t>Image</t>
    <phoneticPr fontId="1" type="noConversion"/>
  </si>
  <si>
    <t>IMAGE</t>
    <phoneticPr fontId="1" type="noConversion"/>
  </si>
  <si>
    <t>재방문</t>
    <phoneticPr fontId="1" type="noConversion"/>
  </si>
  <si>
    <t>율</t>
    <phoneticPr fontId="1" type="noConversion"/>
  </si>
  <si>
    <t>Revisit</t>
    <phoneticPr fontId="1" type="noConversion"/>
  </si>
  <si>
    <t>REVISIT</t>
    <phoneticPr fontId="1" type="noConversion"/>
  </si>
  <si>
    <t>Rate</t>
    <phoneticPr fontId="1" type="noConversion"/>
  </si>
  <si>
    <t>RATE</t>
    <phoneticPr fontId="1" type="noConversion"/>
  </si>
  <si>
    <t>지불액</t>
    <phoneticPr fontId="1" type="noConversion"/>
  </si>
  <si>
    <t>Payment</t>
    <phoneticPr fontId="1" type="noConversion"/>
  </si>
  <si>
    <t>PAYMENT</t>
    <phoneticPr fontId="1" type="noConversion"/>
  </si>
  <si>
    <t>소셜</t>
    <phoneticPr fontId="1" type="noConversion"/>
  </si>
  <si>
    <t>커머스</t>
    <phoneticPr fontId="1" type="noConversion"/>
  </si>
  <si>
    <t>Social</t>
    <phoneticPr fontId="1" type="noConversion"/>
  </si>
  <si>
    <t>SOCIAL</t>
    <phoneticPr fontId="1" type="noConversion"/>
  </si>
  <si>
    <t>Commerce</t>
    <phoneticPr fontId="1" type="noConversion"/>
  </si>
  <si>
    <t>COMMERCE</t>
    <phoneticPr fontId="1" type="noConversion"/>
  </si>
  <si>
    <t>방문</t>
    <phoneticPr fontId="1" type="noConversion"/>
  </si>
  <si>
    <t>Visit</t>
    <phoneticPr fontId="1" type="noConversion"/>
  </si>
  <si>
    <t>VISIT</t>
    <phoneticPr fontId="1" type="noConversion"/>
  </si>
  <si>
    <t>병합</t>
    <phoneticPr fontId="1" type="noConversion"/>
  </si>
  <si>
    <t>전</t>
    <phoneticPr fontId="1" type="noConversion"/>
  </si>
  <si>
    <t>후</t>
    <phoneticPr fontId="1" type="noConversion"/>
  </si>
  <si>
    <t>Merge</t>
    <phoneticPr fontId="1" type="noConversion"/>
  </si>
  <si>
    <t>Before</t>
    <phoneticPr fontId="1" type="noConversion"/>
  </si>
  <si>
    <t>After</t>
    <phoneticPr fontId="1" type="noConversion"/>
  </si>
  <si>
    <t>MERG</t>
    <phoneticPr fontId="1" type="noConversion"/>
  </si>
  <si>
    <t>BEF</t>
    <phoneticPr fontId="1" type="noConversion"/>
  </si>
  <si>
    <t>AFT</t>
    <phoneticPr fontId="1" type="noConversion"/>
  </si>
  <si>
    <t>패턴1</t>
    <phoneticPr fontId="1" type="noConversion"/>
  </si>
  <si>
    <t>패턴2</t>
  </si>
  <si>
    <t>패턴3</t>
  </si>
  <si>
    <t>제외</t>
    <phoneticPr fontId="1" type="noConversion"/>
  </si>
  <si>
    <t>Pattern1</t>
    <phoneticPr fontId="1" type="noConversion"/>
  </si>
  <si>
    <t>Pattern2</t>
    <phoneticPr fontId="1" type="noConversion"/>
  </si>
  <si>
    <t>Pattern3</t>
    <phoneticPr fontId="1" type="noConversion"/>
  </si>
  <si>
    <t>PATTERN1</t>
    <phoneticPr fontId="1" type="noConversion"/>
  </si>
  <si>
    <t>PATTERN2</t>
  </si>
  <si>
    <t>PATTERN3</t>
  </si>
  <si>
    <t>exclude</t>
    <phoneticPr fontId="1" type="noConversion"/>
  </si>
  <si>
    <t>EXCLUDE</t>
    <phoneticPr fontId="1" type="noConversion"/>
  </si>
  <si>
    <t>점수</t>
    <phoneticPr fontId="1" type="noConversion"/>
  </si>
  <si>
    <t>Point</t>
    <phoneticPr fontId="1" type="noConversion"/>
  </si>
  <si>
    <t>POINT</t>
    <phoneticPr fontId="1" type="noConversion"/>
  </si>
  <si>
    <t>본사</t>
    <phoneticPr fontId="1" type="noConversion"/>
  </si>
  <si>
    <t>Headquarters</t>
    <phoneticPr fontId="1" type="noConversion"/>
  </si>
  <si>
    <t>HEADQURT</t>
    <phoneticPr fontId="1" type="noConversion"/>
  </si>
  <si>
    <t>POI</t>
    <phoneticPr fontId="1" type="noConversion"/>
  </si>
  <si>
    <t>POI</t>
    <phoneticPr fontId="1" type="noConversion"/>
  </si>
  <si>
    <t>엔진</t>
    <phoneticPr fontId="1" type="noConversion"/>
  </si>
  <si>
    <t>Engine</t>
    <phoneticPr fontId="1" type="noConversion"/>
  </si>
  <si>
    <t>ENG</t>
    <phoneticPr fontId="1" type="noConversion"/>
  </si>
  <si>
    <t>거래</t>
    <phoneticPr fontId="1" type="noConversion"/>
  </si>
  <si>
    <t>일시</t>
    <phoneticPr fontId="1" type="noConversion"/>
  </si>
  <si>
    <t>Deal</t>
    <phoneticPr fontId="1" type="noConversion"/>
  </si>
  <si>
    <t>DEAL</t>
    <phoneticPr fontId="1" type="noConversion"/>
  </si>
  <si>
    <t>DT</t>
    <phoneticPr fontId="1" type="noConversion"/>
  </si>
  <si>
    <t>DT</t>
    <phoneticPr fontId="1" type="noConversion"/>
  </si>
  <si>
    <t>상점</t>
    <phoneticPr fontId="1" type="noConversion"/>
  </si>
  <si>
    <t>Store</t>
    <phoneticPr fontId="1" type="noConversion"/>
  </si>
  <si>
    <t>STORE</t>
    <phoneticPr fontId="1" type="noConversion"/>
  </si>
  <si>
    <t>시군구</t>
    <phoneticPr fontId="1" type="noConversion"/>
  </si>
  <si>
    <t>역</t>
    <phoneticPr fontId="1" type="noConversion"/>
  </si>
  <si>
    <t>지역</t>
    <phoneticPr fontId="1" type="noConversion"/>
  </si>
  <si>
    <t>시도</t>
    <phoneticPr fontId="1" type="noConversion"/>
  </si>
  <si>
    <t>동</t>
    <phoneticPr fontId="1" type="noConversion"/>
  </si>
  <si>
    <t>SIDO</t>
    <phoneticPr fontId="1" type="noConversion"/>
  </si>
  <si>
    <t>SIGUNGU</t>
    <phoneticPr fontId="1" type="noConversion"/>
  </si>
  <si>
    <t>DONG</t>
    <phoneticPr fontId="1" type="noConversion"/>
  </si>
  <si>
    <t>STATION</t>
    <phoneticPr fontId="1" type="noConversion"/>
  </si>
  <si>
    <t>REGION</t>
    <phoneticPr fontId="1" type="noConversion"/>
  </si>
  <si>
    <t>기타</t>
    <phoneticPr fontId="1" type="noConversion"/>
  </si>
  <si>
    <t>퍼센트</t>
    <phoneticPr fontId="1" type="noConversion"/>
  </si>
  <si>
    <t>원본</t>
    <phoneticPr fontId="1" type="noConversion"/>
  </si>
  <si>
    <t>라이프존</t>
    <phoneticPr fontId="1" type="noConversion"/>
  </si>
  <si>
    <t>리포트</t>
    <phoneticPr fontId="1" type="noConversion"/>
  </si>
  <si>
    <t>Report</t>
    <phoneticPr fontId="1" type="noConversion"/>
  </si>
  <si>
    <t>REPORT</t>
    <phoneticPr fontId="1" type="noConversion"/>
  </si>
  <si>
    <t>ETC</t>
    <phoneticPr fontId="1" type="noConversion"/>
  </si>
  <si>
    <t>ORG</t>
    <phoneticPr fontId="1" type="noConversion"/>
  </si>
  <si>
    <t>original</t>
    <phoneticPr fontId="1" type="noConversion"/>
  </si>
  <si>
    <t>percent</t>
    <phoneticPr fontId="1" type="noConversion"/>
  </si>
  <si>
    <t>PERCENT</t>
    <phoneticPr fontId="1" type="noConversion"/>
  </si>
  <si>
    <t>LIFEZONE</t>
    <phoneticPr fontId="1" type="noConversion"/>
  </si>
  <si>
    <t>lifezone</t>
    <phoneticPr fontId="1" type="noConversion"/>
  </si>
  <si>
    <t>수집</t>
    <phoneticPr fontId="1" type="noConversion"/>
  </si>
  <si>
    <t>Collect</t>
    <phoneticPr fontId="1" type="noConversion"/>
  </si>
  <si>
    <t>COLLECT</t>
    <phoneticPr fontId="1" type="noConversion"/>
  </si>
  <si>
    <t>상표</t>
    <phoneticPr fontId="1" type="noConversion"/>
  </si>
  <si>
    <t>휘발유</t>
    <phoneticPr fontId="1" type="noConversion"/>
  </si>
  <si>
    <t>경유</t>
    <phoneticPr fontId="1" type="noConversion"/>
  </si>
  <si>
    <t>Brand</t>
    <phoneticPr fontId="1" type="noConversion"/>
  </si>
  <si>
    <t>BRAND</t>
    <phoneticPr fontId="1" type="noConversion"/>
  </si>
  <si>
    <t>셀프</t>
    <phoneticPr fontId="1" type="noConversion"/>
  </si>
  <si>
    <t>고급</t>
    <phoneticPr fontId="1" type="noConversion"/>
  </si>
  <si>
    <t>Gasoline</t>
    <phoneticPr fontId="1" type="noConversion"/>
  </si>
  <si>
    <t>GASOLINE</t>
    <phoneticPr fontId="1" type="noConversion"/>
  </si>
  <si>
    <t>등유</t>
    <phoneticPr fontId="1" type="noConversion"/>
  </si>
  <si>
    <t>Lamp oil</t>
    <phoneticPr fontId="1" type="noConversion"/>
  </si>
  <si>
    <t>Diesel oil</t>
    <phoneticPr fontId="1" type="noConversion"/>
  </si>
  <si>
    <t>LAMP_OIL</t>
    <phoneticPr fontId="1" type="noConversion"/>
  </si>
  <si>
    <t>DIESEL_OIL</t>
    <phoneticPr fontId="1" type="noConversion"/>
  </si>
  <si>
    <t>Self</t>
    <phoneticPr fontId="1" type="noConversion"/>
  </si>
  <si>
    <t>SELF</t>
    <phoneticPr fontId="1" type="noConversion"/>
  </si>
  <si>
    <t>PREMIUM</t>
    <phoneticPr fontId="1" type="noConversion"/>
  </si>
  <si>
    <t>Premium</t>
    <phoneticPr fontId="1" type="noConversion"/>
  </si>
  <si>
    <t>실내등유</t>
    <phoneticPr fontId="1" type="noConversion"/>
  </si>
  <si>
    <t>White Lamp Oil</t>
    <phoneticPr fontId="1" type="noConversion"/>
  </si>
  <si>
    <t>WHITE_LAMP_OIL</t>
    <phoneticPr fontId="1" type="noConversion"/>
  </si>
  <si>
    <t>원본어</t>
    <phoneticPr fontId="1" type="noConversion"/>
  </si>
  <si>
    <t>Original Word</t>
    <phoneticPr fontId="1" type="noConversion"/>
  </si>
  <si>
    <t>ORG_WORD</t>
    <phoneticPr fontId="1" type="noConversion"/>
  </si>
  <si>
    <t>카드사</t>
    <phoneticPr fontId="1" type="noConversion"/>
  </si>
  <si>
    <t>구매</t>
    <phoneticPr fontId="1" type="noConversion"/>
  </si>
  <si>
    <t>Purchase</t>
    <phoneticPr fontId="1" type="noConversion"/>
  </si>
  <si>
    <t>PUR</t>
    <phoneticPr fontId="1" type="noConversion"/>
  </si>
  <si>
    <t>현재</t>
    <phoneticPr fontId="1" type="noConversion"/>
  </si>
  <si>
    <t>미확인</t>
    <phoneticPr fontId="1" type="noConversion"/>
  </si>
  <si>
    <t>결제</t>
    <phoneticPr fontId="1" type="noConversion"/>
  </si>
  <si>
    <t>Current</t>
    <phoneticPr fontId="1" type="noConversion"/>
  </si>
  <si>
    <t>CUR</t>
    <phoneticPr fontId="1" type="noConversion"/>
  </si>
  <si>
    <t>Card Company</t>
    <phoneticPr fontId="1" type="noConversion"/>
  </si>
  <si>
    <t>CARD_COMP</t>
    <phoneticPr fontId="1" type="noConversion"/>
  </si>
  <si>
    <t>UnConfirmed</t>
    <phoneticPr fontId="1" type="noConversion"/>
  </si>
  <si>
    <t>UNCONF</t>
    <phoneticPr fontId="1" type="noConversion"/>
  </si>
  <si>
    <t>Payment</t>
    <phoneticPr fontId="1" type="noConversion"/>
  </si>
  <si>
    <t>PYMT</t>
    <phoneticPr fontId="1" type="noConversion"/>
  </si>
  <si>
    <t>RACC</t>
    <phoneticPr fontId="1" type="noConversion"/>
  </si>
  <si>
    <t xml:space="preserve">Reference Amount Customarily Consumed </t>
    <phoneticPr fontId="1" type="noConversion"/>
  </si>
  <si>
    <t>기준실적금액</t>
    <phoneticPr fontId="1" type="noConversion"/>
  </si>
  <si>
    <t>한도</t>
    <phoneticPr fontId="1" type="noConversion"/>
  </si>
  <si>
    <t>LIMIT</t>
    <phoneticPr fontId="1" type="noConversion"/>
  </si>
  <si>
    <t>LIMIT</t>
    <phoneticPr fontId="1" type="noConversion"/>
  </si>
  <si>
    <t>평가</t>
    <phoneticPr fontId="1" type="noConversion"/>
  </si>
  <si>
    <t>Evaluation</t>
    <phoneticPr fontId="1" type="noConversion"/>
  </si>
  <si>
    <t>EVAL</t>
    <phoneticPr fontId="1" type="noConversion"/>
  </si>
  <si>
    <t>커맨트</t>
    <phoneticPr fontId="1" type="noConversion"/>
  </si>
  <si>
    <t>Comment</t>
    <phoneticPr fontId="1" type="noConversion"/>
  </si>
  <si>
    <t>COMMENT</t>
    <phoneticPr fontId="1" type="noConversion"/>
  </si>
  <si>
    <t>검색어</t>
    <phoneticPr fontId="1" type="noConversion"/>
  </si>
  <si>
    <t>Search Keyword</t>
    <phoneticPr fontId="1" type="noConversion"/>
  </si>
  <si>
    <t>SEARCH_KEYWORD</t>
    <phoneticPr fontId="1" type="noConversion"/>
  </si>
  <si>
    <t>조회</t>
    <phoneticPr fontId="1" type="noConversion"/>
  </si>
  <si>
    <t>SEARCH</t>
    <phoneticPr fontId="1" type="noConversion"/>
  </si>
  <si>
    <t>SEARCH</t>
    <phoneticPr fontId="1" type="noConversion"/>
  </si>
  <si>
    <t>월급</t>
    <phoneticPr fontId="1" type="noConversion"/>
  </si>
  <si>
    <t>Salary</t>
    <phoneticPr fontId="1" type="noConversion"/>
  </si>
  <si>
    <t>SALARY</t>
    <phoneticPr fontId="1" type="noConversion"/>
  </si>
  <si>
    <t>착한</t>
    <phoneticPr fontId="1" type="noConversion"/>
  </si>
  <si>
    <t>Good</t>
    <phoneticPr fontId="1" type="noConversion"/>
  </si>
  <si>
    <t>GOOD</t>
    <phoneticPr fontId="1" type="noConversion"/>
  </si>
  <si>
    <t>거리</t>
    <phoneticPr fontId="1" type="noConversion"/>
  </si>
  <si>
    <t>갭2</t>
    <phoneticPr fontId="1" type="noConversion"/>
  </si>
  <si>
    <t>갭3</t>
    <phoneticPr fontId="1" type="noConversion"/>
  </si>
  <si>
    <t>갭4</t>
    <phoneticPr fontId="1" type="noConversion"/>
  </si>
  <si>
    <t>Distance</t>
    <phoneticPr fontId="1" type="noConversion"/>
  </si>
  <si>
    <t>DISTANCE</t>
    <phoneticPr fontId="1" type="noConversion"/>
  </si>
  <si>
    <t>갭1</t>
    <phoneticPr fontId="1" type="noConversion"/>
  </si>
  <si>
    <t>GAP1</t>
    <phoneticPr fontId="1" type="noConversion"/>
  </si>
  <si>
    <t>GAP2</t>
  </si>
  <si>
    <t>GAP3</t>
  </si>
  <si>
    <t>GAP4</t>
  </si>
  <si>
    <t>이력</t>
    <phoneticPr fontId="1" type="noConversion"/>
  </si>
  <si>
    <t>History</t>
    <phoneticPr fontId="1" type="noConversion"/>
  </si>
  <si>
    <t>HIS</t>
    <phoneticPr fontId="1" type="noConversion"/>
  </si>
  <si>
    <t>광고</t>
    <phoneticPr fontId="1" type="noConversion"/>
  </si>
  <si>
    <t>Advertisement</t>
    <phoneticPr fontId="1" type="noConversion"/>
  </si>
  <si>
    <t>ADVTM</t>
    <phoneticPr fontId="1" type="noConversion"/>
  </si>
  <si>
    <t>원격</t>
    <phoneticPr fontId="1" type="noConversion"/>
  </si>
  <si>
    <t>Remote</t>
    <phoneticPr fontId="1" type="noConversion"/>
  </si>
  <si>
    <t>REMOTE</t>
    <phoneticPr fontId="1" type="noConversion"/>
  </si>
  <si>
    <t>카테고리1</t>
    <phoneticPr fontId="1" type="noConversion"/>
  </si>
  <si>
    <t>Category1</t>
    <phoneticPr fontId="1" type="noConversion"/>
  </si>
  <si>
    <t>CATE1</t>
    <phoneticPr fontId="1" type="noConversion"/>
  </si>
  <si>
    <t>카테고리2</t>
    <phoneticPr fontId="1" type="noConversion"/>
  </si>
  <si>
    <t>Category2</t>
    <phoneticPr fontId="1" type="noConversion"/>
  </si>
  <si>
    <t>CATE2</t>
    <phoneticPr fontId="1" type="noConversion"/>
  </si>
  <si>
    <t>라이프존1</t>
    <phoneticPr fontId="1" type="noConversion"/>
  </si>
  <si>
    <t>라이프존2</t>
    <phoneticPr fontId="1" type="noConversion"/>
  </si>
  <si>
    <t>라이프존3</t>
    <phoneticPr fontId="1" type="noConversion"/>
  </si>
  <si>
    <t>라이프존4</t>
    <phoneticPr fontId="1" type="noConversion"/>
  </si>
  <si>
    <t>lifezone1</t>
    <phoneticPr fontId="1" type="noConversion"/>
  </si>
  <si>
    <t>LIFEZONE1</t>
    <phoneticPr fontId="1" type="noConversion"/>
  </si>
  <si>
    <t>lifezone2</t>
  </si>
  <si>
    <t>lifezone3</t>
  </si>
  <si>
    <t>lifezone4</t>
  </si>
  <si>
    <t>LIFEZONE2</t>
  </si>
  <si>
    <t>LIFEZONE3</t>
  </si>
  <si>
    <t>LIFEZONE4</t>
  </si>
  <si>
    <t>자동</t>
    <phoneticPr fontId="1" type="noConversion"/>
  </si>
  <si>
    <t>검사</t>
    <phoneticPr fontId="1" type="noConversion"/>
  </si>
  <si>
    <t>Auto</t>
    <phoneticPr fontId="1" type="noConversion"/>
  </si>
  <si>
    <t>AUTO</t>
    <phoneticPr fontId="1" type="noConversion"/>
  </si>
  <si>
    <t>Detect</t>
    <phoneticPr fontId="1" type="noConversion"/>
  </si>
  <si>
    <t>DETECT</t>
    <phoneticPr fontId="1" type="noConversion"/>
  </si>
  <si>
    <t>처리결과</t>
    <phoneticPr fontId="1" type="noConversion"/>
  </si>
  <si>
    <t>RSLT</t>
    <phoneticPr fontId="1" type="noConversion"/>
  </si>
  <si>
    <t>RSLT</t>
    <phoneticPr fontId="1" type="noConversion"/>
  </si>
  <si>
    <t>즉시</t>
    <phoneticPr fontId="1" type="noConversion"/>
  </si>
  <si>
    <t>Immediately</t>
    <phoneticPr fontId="1" type="noConversion"/>
  </si>
  <si>
    <t>IMME</t>
    <phoneticPr fontId="1" type="noConversion"/>
  </si>
  <si>
    <t>매핑</t>
    <phoneticPr fontId="1" type="noConversion"/>
  </si>
  <si>
    <t>Mapping</t>
    <phoneticPr fontId="1" type="noConversion"/>
  </si>
  <si>
    <t>MAPPING</t>
    <phoneticPr fontId="1" type="noConversion"/>
  </si>
  <si>
    <t>담당자</t>
    <phoneticPr fontId="1" type="noConversion"/>
  </si>
  <si>
    <t>Handler</t>
    <phoneticPr fontId="1" type="noConversion"/>
  </si>
  <si>
    <t>HANDLER</t>
    <phoneticPr fontId="1" type="noConversion"/>
  </si>
  <si>
    <t>폐업</t>
    <phoneticPr fontId="1" type="noConversion"/>
  </si>
  <si>
    <t>Close</t>
    <phoneticPr fontId="1" type="noConversion"/>
  </si>
  <si>
    <t>CLOSE</t>
    <phoneticPr fontId="1" type="noConversion"/>
  </si>
  <si>
    <t>가중치</t>
    <phoneticPr fontId="1" type="noConversion"/>
  </si>
  <si>
    <t>weight</t>
    <phoneticPr fontId="1" type="noConversion"/>
  </si>
  <si>
    <t>WEIGHT</t>
    <phoneticPr fontId="1" type="noConversion"/>
  </si>
  <si>
    <t>사업자번호</t>
    <phoneticPr fontId="1" type="noConversion"/>
  </si>
  <si>
    <t>Business Number</t>
    <phoneticPr fontId="1" type="noConversion"/>
  </si>
  <si>
    <t>BUSINESS_NUM</t>
    <phoneticPr fontId="1" type="noConversion"/>
  </si>
  <si>
    <t>등록일자</t>
    <phoneticPr fontId="1" type="noConversion"/>
  </si>
  <si>
    <t>수정일자</t>
    <phoneticPr fontId="1" type="noConversion"/>
  </si>
  <si>
    <t>아이디</t>
    <phoneticPr fontId="1" type="noConversion"/>
  </si>
  <si>
    <t>구분</t>
    <phoneticPr fontId="1" type="noConversion"/>
  </si>
  <si>
    <t>개념</t>
    <phoneticPr fontId="1" type="noConversion"/>
  </si>
  <si>
    <t>점수</t>
    <phoneticPr fontId="1" type="noConversion"/>
  </si>
  <si>
    <t>등록</t>
    <phoneticPr fontId="1" type="noConversion"/>
  </si>
  <si>
    <t>일자</t>
    <phoneticPr fontId="1" type="noConversion"/>
  </si>
  <si>
    <t>수정</t>
    <phoneticPr fontId="1" type="noConversion"/>
  </si>
  <si>
    <t>단원</t>
    <phoneticPr fontId="1" type="noConversion"/>
  </si>
  <si>
    <t>총</t>
    <phoneticPr fontId="1" type="noConversion"/>
  </si>
  <si>
    <t>별</t>
    <phoneticPr fontId="1" type="noConversion"/>
  </si>
  <si>
    <t>강의</t>
    <phoneticPr fontId="1" type="noConversion"/>
  </si>
  <si>
    <t>링크</t>
    <phoneticPr fontId="1" type="noConversion"/>
  </si>
  <si>
    <t>동영상</t>
    <phoneticPr fontId="1" type="noConversion"/>
  </si>
  <si>
    <t>확인</t>
    <phoneticPr fontId="1" type="noConversion"/>
  </si>
  <si>
    <t>문제</t>
    <phoneticPr fontId="1" type="noConversion"/>
  </si>
  <si>
    <t>풀이</t>
    <phoneticPr fontId="1" type="noConversion"/>
  </si>
  <si>
    <t>Total</t>
    <phoneticPr fontId="1" type="noConversion"/>
  </si>
  <si>
    <t>TOTAL</t>
    <phoneticPr fontId="1" type="noConversion"/>
  </si>
  <si>
    <t>Course</t>
    <phoneticPr fontId="1" type="noConversion"/>
  </si>
  <si>
    <t>COURSE</t>
    <phoneticPr fontId="1" type="noConversion"/>
  </si>
  <si>
    <t>패스가능</t>
    <phoneticPr fontId="1" type="noConversion"/>
  </si>
  <si>
    <t>PASSED</t>
    <phoneticPr fontId="1" type="noConversion"/>
  </si>
  <si>
    <t>Pass</t>
    <phoneticPr fontId="1" type="noConversion"/>
  </si>
  <si>
    <t>Lecture</t>
    <phoneticPr fontId="1" type="noConversion"/>
  </si>
  <si>
    <t>LECTURE</t>
    <phoneticPr fontId="1" type="noConversion"/>
  </si>
  <si>
    <t>고화질</t>
    <phoneticPr fontId="1" type="noConversion"/>
  </si>
  <si>
    <t>저화질</t>
    <phoneticPr fontId="1" type="noConversion"/>
  </si>
  <si>
    <t>Low Display</t>
    <phoneticPr fontId="1" type="noConversion"/>
  </si>
  <si>
    <t>LD</t>
    <phoneticPr fontId="1" type="noConversion"/>
  </si>
  <si>
    <t>Movie</t>
    <phoneticPr fontId="1" type="noConversion"/>
  </si>
  <si>
    <t>MV</t>
    <phoneticPr fontId="1" type="noConversion"/>
  </si>
  <si>
    <t>Link</t>
    <phoneticPr fontId="1" type="noConversion"/>
  </si>
  <si>
    <t>LINK</t>
    <phoneticPr fontId="1" type="noConversion"/>
  </si>
  <si>
    <t>Confirm</t>
    <phoneticPr fontId="1" type="noConversion"/>
  </si>
  <si>
    <t>CONFIRM</t>
    <phoneticPr fontId="1" type="noConversion"/>
  </si>
  <si>
    <t>Problem</t>
    <phoneticPr fontId="1" type="noConversion"/>
  </si>
  <si>
    <t>PROBLEM</t>
    <phoneticPr fontId="1" type="noConversion"/>
  </si>
  <si>
    <t>Concept</t>
    <phoneticPr fontId="1" type="noConversion"/>
  </si>
  <si>
    <t>CONCEPT</t>
    <phoneticPr fontId="1" type="noConversion"/>
  </si>
  <si>
    <t>Relation</t>
    <phoneticPr fontId="1" type="noConversion"/>
  </si>
  <si>
    <t>RELATION</t>
    <phoneticPr fontId="1" type="noConversion"/>
  </si>
  <si>
    <t>연관</t>
    <phoneticPr fontId="1" type="noConversion"/>
  </si>
  <si>
    <t>내</t>
    <phoneticPr fontId="1" type="noConversion"/>
  </si>
  <si>
    <t>MY</t>
    <phoneticPr fontId="1" type="noConversion"/>
  </si>
  <si>
    <t>Star</t>
    <phoneticPr fontId="1" type="noConversion"/>
  </si>
  <si>
    <t>STAR</t>
    <phoneticPr fontId="1" type="noConversion"/>
  </si>
  <si>
    <t>POINT</t>
    <phoneticPr fontId="1" type="noConversion"/>
  </si>
  <si>
    <t>Point</t>
    <phoneticPr fontId="1" type="noConversion"/>
  </si>
  <si>
    <t>Solve</t>
    <phoneticPr fontId="1" type="noConversion"/>
  </si>
  <si>
    <t>SOLVE</t>
    <phoneticPr fontId="1" type="noConversion"/>
  </si>
  <si>
    <t>등록아이디</t>
    <phoneticPr fontId="1" type="noConversion"/>
  </si>
  <si>
    <t>수정아이디</t>
    <phoneticPr fontId="1" type="noConversion"/>
  </si>
  <si>
    <t>등록</t>
    <phoneticPr fontId="1" type="noConversion"/>
  </si>
  <si>
    <t>아이디</t>
    <phoneticPr fontId="1" type="noConversion"/>
  </si>
  <si>
    <t>수정</t>
    <phoneticPr fontId="1" type="noConversion"/>
  </si>
  <si>
    <t>아이디</t>
    <phoneticPr fontId="1" type="noConversion"/>
  </si>
  <si>
    <t>제출자</t>
    <phoneticPr fontId="1" type="noConversion"/>
  </si>
  <si>
    <t>Submitter</t>
    <phoneticPr fontId="1" type="noConversion"/>
  </si>
  <si>
    <t>SUBMITTER</t>
    <phoneticPr fontId="1" type="noConversion"/>
  </si>
  <si>
    <t>답</t>
    <phoneticPr fontId="1" type="noConversion"/>
  </si>
  <si>
    <t>Answer</t>
    <phoneticPr fontId="1" type="noConversion"/>
  </si>
  <si>
    <t>ANSWER</t>
    <phoneticPr fontId="1" type="noConversion"/>
  </si>
  <si>
    <t>업로드</t>
    <phoneticPr fontId="1" type="noConversion"/>
  </si>
  <si>
    <t>정답</t>
    <phoneticPr fontId="1" type="noConversion"/>
  </si>
  <si>
    <t>upload</t>
    <phoneticPr fontId="1" type="noConversion"/>
  </si>
  <si>
    <t>UPLOAD</t>
    <phoneticPr fontId="1" type="noConversion"/>
  </si>
  <si>
    <t>소요</t>
    <phoneticPr fontId="1" type="noConversion"/>
  </si>
  <si>
    <t>Need</t>
    <phoneticPr fontId="1" type="noConversion"/>
  </si>
  <si>
    <t>NEED</t>
    <phoneticPr fontId="1" type="noConversion"/>
  </si>
  <si>
    <t>제출</t>
    <phoneticPr fontId="1" type="noConversion"/>
  </si>
  <si>
    <t>Submit</t>
    <phoneticPr fontId="1" type="noConversion"/>
  </si>
  <si>
    <t>SUBMIT</t>
    <phoneticPr fontId="1" type="noConversion"/>
  </si>
  <si>
    <t>미디어</t>
    <phoneticPr fontId="1" type="noConversion"/>
  </si>
  <si>
    <t>서버</t>
    <phoneticPr fontId="1" type="noConversion"/>
  </si>
  <si>
    <t>Media</t>
    <phoneticPr fontId="1" type="noConversion"/>
  </si>
  <si>
    <t>MEDIA</t>
    <phoneticPr fontId="1" type="noConversion"/>
  </si>
  <si>
    <t>Server</t>
    <phoneticPr fontId="1" type="noConversion"/>
  </si>
  <si>
    <t>SERVER</t>
    <phoneticPr fontId="1" type="noConversion"/>
  </si>
  <si>
    <t>HD</t>
    <phoneticPr fontId="1" type="noConversion"/>
  </si>
  <si>
    <t>HD</t>
    <phoneticPr fontId="1" type="noConversion"/>
  </si>
  <si>
    <t>High</t>
    <phoneticPr fontId="1" type="noConversion"/>
  </si>
  <si>
    <t>H</t>
    <phoneticPr fontId="1" type="noConversion"/>
  </si>
  <si>
    <t>삭제</t>
    <phoneticPr fontId="1" type="noConversion"/>
  </si>
  <si>
    <t>Delete</t>
    <phoneticPr fontId="1" type="noConversion"/>
  </si>
  <si>
    <t>DEL</t>
    <phoneticPr fontId="1" type="noConversion"/>
  </si>
  <si>
    <t>초기화</t>
    <phoneticPr fontId="1" type="noConversion"/>
  </si>
  <si>
    <t>Reset</t>
    <phoneticPr fontId="1" type="noConversion"/>
  </si>
  <si>
    <t>RESET</t>
    <phoneticPr fontId="1" type="noConversion"/>
  </si>
  <si>
    <t>노트</t>
    <phoneticPr fontId="1" type="noConversion"/>
  </si>
  <si>
    <t>Note</t>
    <phoneticPr fontId="1" type="noConversion"/>
  </si>
  <si>
    <t>NOTE</t>
    <phoneticPr fontId="1" type="noConversion"/>
  </si>
  <si>
    <t>LEVEL</t>
    <phoneticPr fontId="1" type="noConversion"/>
  </si>
  <si>
    <t>강사</t>
    <phoneticPr fontId="1" type="noConversion"/>
  </si>
  <si>
    <t>Teacher</t>
    <phoneticPr fontId="1" type="noConversion"/>
  </si>
  <si>
    <t>TEACHER</t>
    <phoneticPr fontId="1" type="noConversion"/>
  </si>
  <si>
    <t>출판사</t>
    <phoneticPr fontId="1" type="noConversion"/>
  </si>
  <si>
    <t>publisher</t>
    <phoneticPr fontId="1" type="noConversion"/>
  </si>
  <si>
    <t>PUBLISHER</t>
    <phoneticPr fontId="1" type="noConversion"/>
  </si>
  <si>
    <t>문장</t>
    <phoneticPr fontId="1" type="noConversion"/>
  </si>
  <si>
    <t>단어</t>
    <phoneticPr fontId="1" type="noConversion"/>
  </si>
  <si>
    <t>타입</t>
    <phoneticPr fontId="1" type="noConversion"/>
  </si>
  <si>
    <t>예문</t>
    <phoneticPr fontId="1" type="noConversion"/>
  </si>
  <si>
    <t>번역</t>
    <phoneticPr fontId="1" type="noConversion"/>
  </si>
  <si>
    <t>음성</t>
    <phoneticPr fontId="1" type="noConversion"/>
  </si>
  <si>
    <t>선택</t>
    <phoneticPr fontId="1" type="noConversion"/>
  </si>
  <si>
    <t>항목</t>
    <phoneticPr fontId="1" type="noConversion"/>
  </si>
  <si>
    <t>Sentence</t>
    <phoneticPr fontId="1" type="noConversion"/>
  </si>
  <si>
    <t>SENTENCE</t>
    <phoneticPr fontId="1" type="noConversion"/>
  </si>
  <si>
    <t>Word</t>
    <phoneticPr fontId="1" type="noConversion"/>
  </si>
  <si>
    <t>WORD</t>
    <phoneticPr fontId="1" type="noConversion"/>
  </si>
  <si>
    <t>의미</t>
    <phoneticPr fontId="1" type="noConversion"/>
  </si>
  <si>
    <t>Meaning</t>
    <phoneticPr fontId="1" type="noConversion"/>
  </si>
  <si>
    <t>MEANING</t>
    <phoneticPr fontId="1" type="noConversion"/>
  </si>
  <si>
    <t>Type</t>
    <phoneticPr fontId="1" type="noConversion"/>
  </si>
  <si>
    <t>TYPE</t>
    <phoneticPr fontId="1" type="noConversion"/>
  </si>
  <si>
    <t>Sample</t>
    <phoneticPr fontId="1" type="noConversion"/>
  </si>
  <si>
    <t>SAMPLE</t>
    <phoneticPr fontId="1" type="noConversion"/>
  </si>
  <si>
    <t>Translate</t>
    <phoneticPr fontId="1" type="noConversion"/>
  </si>
  <si>
    <t>TRANSLATE</t>
    <phoneticPr fontId="1" type="noConversion"/>
  </si>
  <si>
    <t>Voice</t>
    <phoneticPr fontId="1" type="noConversion"/>
  </si>
  <si>
    <t>VOICE</t>
    <phoneticPr fontId="1" type="noConversion"/>
  </si>
  <si>
    <t>Option</t>
    <phoneticPr fontId="1" type="noConversion"/>
  </si>
  <si>
    <t>OPTION</t>
    <phoneticPr fontId="1" type="noConversion"/>
  </si>
  <si>
    <t>Item</t>
    <phoneticPr fontId="1" type="noConversion"/>
  </si>
  <si>
    <t>ITEM</t>
    <phoneticPr fontId="1" type="noConversion"/>
  </si>
  <si>
    <t>Correct Answer</t>
    <phoneticPr fontId="1" type="noConversion"/>
  </si>
  <si>
    <t>학년</t>
    <phoneticPr fontId="1" type="noConversion"/>
  </si>
  <si>
    <t>교과서</t>
    <phoneticPr fontId="1" type="noConversion"/>
  </si>
  <si>
    <t>Grade</t>
    <phoneticPr fontId="1" type="noConversion"/>
  </si>
  <si>
    <t>GRADE</t>
    <phoneticPr fontId="1" type="noConversion"/>
  </si>
  <si>
    <t>TextBook</t>
    <phoneticPr fontId="1" type="noConversion"/>
  </si>
  <si>
    <t>유닛</t>
    <phoneticPr fontId="1" type="noConversion"/>
  </si>
  <si>
    <t>Unit</t>
    <phoneticPr fontId="1" type="noConversion"/>
  </si>
  <si>
    <t>UNIT</t>
    <phoneticPr fontId="1" type="noConversion"/>
  </si>
  <si>
    <t>학습</t>
    <phoneticPr fontId="1" type="noConversion"/>
  </si>
  <si>
    <t>Learning</t>
    <phoneticPr fontId="1" type="noConversion"/>
  </si>
  <si>
    <t>LEARNING</t>
    <phoneticPr fontId="1" type="noConversion"/>
  </si>
  <si>
    <t>학습후</t>
    <phoneticPr fontId="1" type="noConversion"/>
  </si>
  <si>
    <t>After Learning</t>
    <phoneticPr fontId="1" type="noConversion"/>
  </si>
  <si>
    <t>AF_LEARNING</t>
    <phoneticPr fontId="1" type="noConversion"/>
  </si>
  <si>
    <t>학습전</t>
    <phoneticPr fontId="1" type="noConversion"/>
  </si>
  <si>
    <t>Before Learning</t>
    <phoneticPr fontId="1" type="noConversion"/>
  </si>
  <si>
    <t>BF_LEARNING</t>
    <phoneticPr fontId="1" type="noConversion"/>
  </si>
  <si>
    <t>TEXTBOOK</t>
    <phoneticPr fontId="1" type="noConversion"/>
  </si>
  <si>
    <t>질문</t>
    <phoneticPr fontId="1" type="noConversion"/>
  </si>
  <si>
    <t>Question</t>
    <phoneticPr fontId="1" type="noConversion"/>
  </si>
  <si>
    <t>QUESTION</t>
    <phoneticPr fontId="1" type="noConversion"/>
  </si>
  <si>
    <t>CORR_ANSW</t>
    <phoneticPr fontId="1" type="noConversion"/>
  </si>
  <si>
    <t>빈칸</t>
    <phoneticPr fontId="1" type="noConversion"/>
  </si>
  <si>
    <t>Blank</t>
    <phoneticPr fontId="1" type="noConversion"/>
  </si>
  <si>
    <t>BLANK</t>
    <phoneticPr fontId="1" type="noConversion"/>
  </si>
  <si>
    <t>플레이</t>
    <phoneticPr fontId="1" type="noConversion"/>
  </si>
  <si>
    <t>가장최근</t>
  </si>
  <si>
    <t>Play</t>
    <phoneticPr fontId="1" type="noConversion"/>
  </si>
  <si>
    <t>PLAY</t>
    <phoneticPr fontId="1" type="noConversion"/>
  </si>
  <si>
    <t>latest</t>
    <phoneticPr fontId="1" type="noConversion"/>
  </si>
  <si>
    <t>LATEST</t>
    <phoneticPr fontId="1" type="noConversion"/>
  </si>
  <si>
    <t>content</t>
    <phoneticPr fontId="1" type="noConversion"/>
  </si>
  <si>
    <t>CONTENT</t>
    <phoneticPr fontId="1" type="noConversion"/>
  </si>
  <si>
    <t>유저</t>
    <phoneticPr fontId="1" type="noConversion"/>
  </si>
  <si>
    <t>User</t>
    <phoneticPr fontId="1" type="noConversion"/>
  </si>
  <si>
    <t>USER</t>
    <phoneticPr fontId="1" type="noConversion"/>
  </si>
  <si>
    <t>영상</t>
    <phoneticPr fontId="1" type="noConversion"/>
  </si>
  <si>
    <t>duration</t>
    <phoneticPr fontId="1" type="noConversion"/>
  </si>
  <si>
    <t>DURATION</t>
    <phoneticPr fontId="1" type="noConversion"/>
  </si>
  <si>
    <t>기간</t>
    <phoneticPr fontId="1" type="noConversion"/>
  </si>
  <si>
    <t>상품번호</t>
    <phoneticPr fontId="1" type="noConversion"/>
  </si>
  <si>
    <t>상품명</t>
    <phoneticPr fontId="1" type="noConversion"/>
  </si>
  <si>
    <t>컬러</t>
    <phoneticPr fontId="1" type="noConversion"/>
  </si>
  <si>
    <t>소재</t>
    <phoneticPr fontId="1" type="noConversion"/>
  </si>
  <si>
    <t>사이즈</t>
    <phoneticPr fontId="1" type="noConversion"/>
  </si>
  <si>
    <t>평점</t>
    <phoneticPr fontId="1" type="noConversion"/>
  </si>
  <si>
    <t>재고량</t>
    <phoneticPr fontId="1" type="noConversion"/>
  </si>
  <si>
    <t>오픈마켓재고량</t>
    <phoneticPr fontId="1" type="noConversion"/>
  </si>
  <si>
    <t>상품이미지</t>
    <phoneticPr fontId="1" type="noConversion"/>
  </si>
  <si>
    <t>정가</t>
    <phoneticPr fontId="1" type="noConversion"/>
  </si>
  <si>
    <t>할인가</t>
    <phoneticPr fontId="1" type="noConversion"/>
  </si>
  <si>
    <t>할인시작일</t>
    <phoneticPr fontId="1" type="noConversion"/>
  </si>
  <si>
    <t>출시일</t>
    <phoneticPr fontId="1" type="noConversion"/>
  </si>
  <si>
    <t>판매기간</t>
    <phoneticPr fontId="1" type="noConversion"/>
  </si>
  <si>
    <t>재고소진일</t>
    <phoneticPr fontId="1" type="noConversion"/>
  </si>
  <si>
    <t>브랜드명</t>
    <phoneticPr fontId="1" type="noConversion"/>
  </si>
  <si>
    <t>URL</t>
    <phoneticPr fontId="1" type="noConversion"/>
  </si>
  <si>
    <t>상품카테고리1</t>
    <phoneticPr fontId="1" type="noConversion"/>
  </si>
  <si>
    <t>상품카테고리2</t>
    <phoneticPr fontId="1" type="noConversion"/>
  </si>
  <si>
    <t>상품</t>
    <phoneticPr fontId="1" type="noConversion"/>
  </si>
  <si>
    <t>번호</t>
    <phoneticPr fontId="1" type="noConversion"/>
  </si>
  <si>
    <t>명</t>
    <phoneticPr fontId="1" type="noConversion"/>
  </si>
  <si>
    <t>브랜드</t>
    <phoneticPr fontId="1" type="noConversion"/>
  </si>
  <si>
    <t>재고</t>
    <phoneticPr fontId="1" type="noConversion"/>
  </si>
  <si>
    <t>량</t>
    <phoneticPr fontId="1" type="noConversion"/>
  </si>
  <si>
    <t>오픈마켓</t>
    <phoneticPr fontId="1" type="noConversion"/>
  </si>
  <si>
    <t>이미지</t>
    <phoneticPr fontId="1" type="noConversion"/>
  </si>
  <si>
    <t>할인</t>
    <phoneticPr fontId="1" type="noConversion"/>
  </si>
  <si>
    <t>시작일</t>
    <phoneticPr fontId="1" type="noConversion"/>
  </si>
  <si>
    <t>판매</t>
    <phoneticPr fontId="1" type="noConversion"/>
  </si>
  <si>
    <t>기간</t>
    <phoneticPr fontId="1" type="noConversion"/>
  </si>
  <si>
    <t>소진</t>
    <phoneticPr fontId="1" type="noConversion"/>
  </si>
  <si>
    <t>제조</t>
    <phoneticPr fontId="1" type="noConversion"/>
  </si>
  <si>
    <t>원산지</t>
    <phoneticPr fontId="1" type="noConversion"/>
  </si>
  <si>
    <t>Goods</t>
    <phoneticPr fontId="1" type="noConversion"/>
  </si>
  <si>
    <t>GOODS</t>
    <phoneticPr fontId="1" type="noConversion"/>
  </si>
  <si>
    <t>카테고리</t>
    <phoneticPr fontId="1" type="noConversion"/>
  </si>
  <si>
    <t>Amount</t>
    <phoneticPr fontId="1" type="noConversion"/>
  </si>
  <si>
    <t>AMOUNT</t>
    <phoneticPr fontId="1" type="noConversion"/>
  </si>
  <si>
    <t>Color</t>
    <phoneticPr fontId="1" type="noConversion"/>
  </si>
  <si>
    <t>COLOR</t>
    <phoneticPr fontId="1" type="noConversion"/>
  </si>
  <si>
    <t>Brand</t>
    <phoneticPr fontId="1" type="noConversion"/>
  </si>
  <si>
    <t>BRAND</t>
    <phoneticPr fontId="1" type="noConversion"/>
  </si>
  <si>
    <t>Materials</t>
    <phoneticPr fontId="1" type="noConversion"/>
  </si>
  <si>
    <t>MATERIALS</t>
    <phoneticPr fontId="1" type="noConversion"/>
  </si>
  <si>
    <t>Stock</t>
    <phoneticPr fontId="1" type="noConversion"/>
  </si>
  <si>
    <t>STOCK</t>
    <phoneticPr fontId="1" type="noConversion"/>
  </si>
  <si>
    <t>Average Point</t>
    <phoneticPr fontId="1" type="noConversion"/>
  </si>
  <si>
    <t>AVG_POINT</t>
    <phoneticPr fontId="1" type="noConversion"/>
  </si>
  <si>
    <t>오픈마켓</t>
    <phoneticPr fontId="1" type="noConversion"/>
  </si>
  <si>
    <t>Open Market</t>
    <phoneticPr fontId="1" type="noConversion"/>
  </si>
  <si>
    <t>OPEN_MARKET</t>
    <phoneticPr fontId="1" type="noConversion"/>
  </si>
  <si>
    <t>Price</t>
    <phoneticPr fontId="1" type="noConversion"/>
  </si>
  <si>
    <t>Discount Price</t>
    <phoneticPr fontId="1" type="noConversion"/>
  </si>
  <si>
    <t>할인</t>
    <phoneticPr fontId="1" type="noConversion"/>
  </si>
  <si>
    <t>Discount</t>
    <phoneticPr fontId="1" type="noConversion"/>
  </si>
  <si>
    <t>DISCOUNT</t>
    <phoneticPr fontId="1" type="noConversion"/>
  </si>
  <si>
    <t>Start Date</t>
    <phoneticPr fontId="1" type="noConversion"/>
  </si>
  <si>
    <t>START_DT</t>
    <phoneticPr fontId="1" type="noConversion"/>
  </si>
  <si>
    <t>출시일</t>
    <phoneticPr fontId="1" type="noConversion"/>
  </si>
  <si>
    <t>Release Date</t>
    <phoneticPr fontId="1" type="noConversion"/>
  </si>
  <si>
    <t>RELEASE_DT</t>
    <phoneticPr fontId="1" type="noConversion"/>
  </si>
  <si>
    <t>Sell</t>
    <phoneticPr fontId="1" type="noConversion"/>
  </si>
  <si>
    <t>SELL</t>
    <phoneticPr fontId="1" type="noConversion"/>
  </si>
  <si>
    <t>일자</t>
    <phoneticPr fontId="1" type="noConversion"/>
  </si>
  <si>
    <t>Exhaust</t>
    <phoneticPr fontId="1" type="noConversion"/>
  </si>
  <si>
    <t>EXHAUST</t>
    <phoneticPr fontId="1" type="noConversion"/>
  </si>
  <si>
    <t>Origin</t>
    <phoneticPr fontId="1" type="noConversion"/>
  </si>
  <si>
    <t>ORIGIN</t>
    <phoneticPr fontId="1" type="noConversion"/>
  </si>
  <si>
    <t>제조원산지</t>
    <phoneticPr fontId="1" type="noConversion"/>
  </si>
  <si>
    <t>Manufacture</t>
    <phoneticPr fontId="1" type="noConversion"/>
  </si>
  <si>
    <t>MAFT</t>
    <phoneticPr fontId="1" type="noConversion"/>
  </si>
  <si>
    <t>상품아이디</t>
    <phoneticPr fontId="1" type="noConversion"/>
  </si>
  <si>
    <t>아이디</t>
    <phoneticPr fontId="1" type="noConversion"/>
  </si>
  <si>
    <t>어드민아이디</t>
    <phoneticPr fontId="1" type="noConversion"/>
  </si>
  <si>
    <t>어드민</t>
    <phoneticPr fontId="1" type="noConversion"/>
  </si>
  <si>
    <t>아이디</t>
    <phoneticPr fontId="1" type="noConversion"/>
  </si>
  <si>
    <t>어드민명</t>
    <phoneticPr fontId="1" type="noConversion"/>
  </si>
  <si>
    <t>어드민</t>
    <phoneticPr fontId="1" type="noConversion"/>
  </si>
  <si>
    <t>패스워드</t>
    <phoneticPr fontId="1" type="noConversion"/>
  </si>
  <si>
    <t>액션</t>
    <phoneticPr fontId="1" type="noConversion"/>
  </si>
  <si>
    <t>액션</t>
    <phoneticPr fontId="1" type="noConversion"/>
  </si>
  <si>
    <t>메뉴명</t>
    <phoneticPr fontId="1" type="noConversion"/>
  </si>
  <si>
    <t>메뉴</t>
    <phoneticPr fontId="1" type="noConversion"/>
  </si>
  <si>
    <t>명</t>
    <phoneticPr fontId="1" type="noConversion"/>
  </si>
  <si>
    <t>부모메뉴아이디</t>
    <phoneticPr fontId="1" type="noConversion"/>
  </si>
  <si>
    <t>메뉴</t>
    <phoneticPr fontId="1" type="noConversion"/>
  </si>
  <si>
    <t>순서</t>
    <phoneticPr fontId="1" type="noConversion"/>
  </si>
  <si>
    <t>스케줄러이름</t>
    <phoneticPr fontId="1" type="noConversion"/>
  </si>
  <si>
    <t>실행클래스</t>
    <phoneticPr fontId="1" type="noConversion"/>
  </si>
  <si>
    <t>실행패턴</t>
    <phoneticPr fontId="1" type="noConversion"/>
  </si>
  <si>
    <t>설명</t>
    <phoneticPr fontId="1" type="noConversion"/>
  </si>
  <si>
    <t>입력건수</t>
    <phoneticPr fontId="1" type="noConversion"/>
  </si>
  <si>
    <t>실패건수</t>
    <phoneticPr fontId="1" type="noConversion"/>
  </si>
  <si>
    <t>실행일자</t>
    <phoneticPr fontId="1" type="noConversion"/>
  </si>
  <si>
    <t>종료일자</t>
    <phoneticPr fontId="1" type="noConversion"/>
  </si>
  <si>
    <t>스케줄러아이디</t>
    <phoneticPr fontId="1" type="noConversion"/>
  </si>
  <si>
    <t>전체건수</t>
    <phoneticPr fontId="1" type="noConversion"/>
  </si>
  <si>
    <t>수정건수</t>
    <phoneticPr fontId="1" type="noConversion"/>
  </si>
  <si>
    <t>이름</t>
    <phoneticPr fontId="1" type="noConversion"/>
  </si>
  <si>
    <t>실행</t>
    <phoneticPr fontId="1" type="noConversion"/>
  </si>
  <si>
    <t>클래스</t>
    <phoneticPr fontId="1" type="noConversion"/>
  </si>
  <si>
    <t>패턴</t>
    <phoneticPr fontId="1" type="noConversion"/>
  </si>
  <si>
    <t>입력</t>
    <phoneticPr fontId="1" type="noConversion"/>
  </si>
  <si>
    <t>건수</t>
    <phoneticPr fontId="1" type="noConversion"/>
  </si>
  <si>
    <t>실패</t>
    <phoneticPr fontId="1" type="noConversion"/>
  </si>
  <si>
    <t>일자</t>
    <phoneticPr fontId="1" type="noConversion"/>
  </si>
  <si>
    <t>종료</t>
    <phoneticPr fontId="1" type="noConversion"/>
  </si>
  <si>
    <t>스케줄러</t>
    <phoneticPr fontId="1" type="noConversion"/>
  </si>
  <si>
    <t>아이디</t>
    <phoneticPr fontId="1" type="noConversion"/>
  </si>
  <si>
    <t>전체</t>
    <phoneticPr fontId="1" type="noConversion"/>
  </si>
  <si>
    <t>수정</t>
    <phoneticPr fontId="1" type="noConversion"/>
  </si>
  <si>
    <t>클래스</t>
    <phoneticPr fontId="1" type="noConversion"/>
  </si>
  <si>
    <t>Class</t>
    <phoneticPr fontId="1" type="noConversion"/>
  </si>
  <si>
    <t>CLASS</t>
    <phoneticPr fontId="1" type="noConversion"/>
  </si>
  <si>
    <t>스케줄러</t>
    <phoneticPr fontId="1" type="noConversion"/>
  </si>
  <si>
    <t>Scheduler</t>
    <phoneticPr fontId="1" type="noConversion"/>
  </si>
  <si>
    <t>SCHEDULER</t>
    <phoneticPr fontId="1" type="noConversion"/>
  </si>
  <si>
    <t>제조</t>
    <phoneticPr fontId="1" type="noConversion"/>
  </si>
  <si>
    <t>스케줄러</t>
    <phoneticPr fontId="1" type="noConversion"/>
  </si>
  <si>
    <t>입력</t>
    <phoneticPr fontId="1" type="noConversion"/>
  </si>
  <si>
    <t>Input</t>
    <phoneticPr fontId="1" type="noConversion"/>
  </si>
  <si>
    <t>INPUT</t>
    <phoneticPr fontId="1" type="noConversion"/>
  </si>
  <si>
    <t>메뉴2아이디</t>
    <phoneticPr fontId="1" type="noConversion"/>
  </si>
  <si>
    <t>메뉴3아이디</t>
    <phoneticPr fontId="1" type="noConversion"/>
  </si>
  <si>
    <t>메뉴1아이디</t>
    <phoneticPr fontId="1" type="noConversion"/>
  </si>
  <si>
    <t>메뉴1</t>
    <phoneticPr fontId="1" type="noConversion"/>
  </si>
  <si>
    <t>메뉴2</t>
  </si>
  <si>
    <t>메뉴2</t>
    <phoneticPr fontId="1" type="noConversion"/>
  </si>
  <si>
    <t>메뉴3</t>
  </si>
  <si>
    <t>메뉴3</t>
    <phoneticPr fontId="1" type="noConversion"/>
  </si>
  <si>
    <t>아이디</t>
    <phoneticPr fontId="1" type="noConversion"/>
  </si>
  <si>
    <t>메뉴1</t>
    <phoneticPr fontId="1" type="noConversion"/>
  </si>
  <si>
    <t>Menu1</t>
    <phoneticPr fontId="1" type="noConversion"/>
  </si>
  <si>
    <t>Menu2</t>
  </si>
  <si>
    <t>Menu3</t>
  </si>
  <si>
    <t>MENU1</t>
    <phoneticPr fontId="1" type="noConversion"/>
  </si>
  <si>
    <t>MENU2</t>
  </si>
  <si>
    <t>MENU3</t>
  </si>
  <si>
    <t>PRICE</t>
    <phoneticPr fontId="1" type="noConversion"/>
  </si>
  <si>
    <t>재고소진</t>
    <phoneticPr fontId="1" type="noConversion"/>
  </si>
  <si>
    <t>재고소진</t>
    <phoneticPr fontId="1" type="noConversion"/>
  </si>
  <si>
    <t>sold-out</t>
    <phoneticPr fontId="1" type="noConversion"/>
  </si>
  <si>
    <t>SOLD_OUT</t>
    <phoneticPr fontId="1" type="noConversion"/>
  </si>
  <si>
    <t>할인율</t>
    <phoneticPr fontId="1" type="noConversion"/>
  </si>
  <si>
    <t>할인</t>
    <phoneticPr fontId="1" type="noConversion"/>
  </si>
  <si>
    <t>율</t>
    <phoneticPr fontId="1" type="noConversion"/>
  </si>
  <si>
    <t>종료일</t>
    <phoneticPr fontId="1" type="noConversion"/>
  </si>
  <si>
    <t>판매종료일</t>
    <phoneticPr fontId="1" type="noConversion"/>
  </si>
  <si>
    <t>종료일</t>
    <phoneticPr fontId="1" type="noConversion"/>
  </si>
  <si>
    <t>Close-Date</t>
    <phoneticPr fontId="1" type="noConversion"/>
  </si>
  <si>
    <t>CLOSE_DT</t>
    <phoneticPr fontId="1" type="noConversion"/>
  </si>
  <si>
    <t>작업인스턴스아이디</t>
    <phoneticPr fontId="1" type="noConversion"/>
  </si>
  <si>
    <t>작업</t>
    <phoneticPr fontId="1" type="noConversion"/>
  </si>
  <si>
    <t>JOB</t>
    <phoneticPr fontId="1" type="noConversion"/>
  </si>
  <si>
    <t>인스턴스</t>
    <phoneticPr fontId="1" type="noConversion"/>
  </si>
  <si>
    <t>아이디</t>
    <phoneticPr fontId="1" type="noConversion"/>
  </si>
  <si>
    <t>ID</t>
    <phoneticPr fontId="1" type="noConversion"/>
  </si>
  <si>
    <t>버전</t>
    <phoneticPr fontId="1" type="noConversion"/>
  </si>
  <si>
    <t>버전</t>
    <phoneticPr fontId="1" type="noConversion"/>
  </si>
  <si>
    <t>VERSION</t>
    <phoneticPr fontId="1" type="noConversion"/>
  </si>
  <si>
    <t>작업명</t>
    <phoneticPr fontId="1" type="noConversion"/>
  </si>
  <si>
    <t>작업</t>
    <phoneticPr fontId="1" type="noConversion"/>
  </si>
  <si>
    <t>JOB</t>
    <phoneticPr fontId="1" type="noConversion"/>
  </si>
  <si>
    <t>명</t>
    <phoneticPr fontId="1" type="noConversion"/>
  </si>
  <si>
    <t>작업키</t>
    <phoneticPr fontId="1" type="noConversion"/>
  </si>
  <si>
    <t>작업</t>
    <phoneticPr fontId="1" type="noConversion"/>
  </si>
  <si>
    <t>JOB</t>
    <phoneticPr fontId="1" type="noConversion"/>
  </si>
  <si>
    <t>키</t>
    <phoneticPr fontId="1" type="noConversion"/>
  </si>
  <si>
    <t>작업실행아이디</t>
    <phoneticPr fontId="1" type="noConversion"/>
  </si>
  <si>
    <t>실행</t>
    <phoneticPr fontId="1" type="noConversion"/>
  </si>
  <si>
    <t>아이디</t>
    <phoneticPr fontId="1" type="noConversion"/>
  </si>
  <si>
    <t>ID</t>
    <phoneticPr fontId="1" type="noConversion"/>
  </si>
  <si>
    <t>시작시간</t>
    <phoneticPr fontId="1" type="noConversion"/>
  </si>
  <si>
    <t>시작</t>
    <phoneticPr fontId="1" type="noConversion"/>
  </si>
  <si>
    <t>START</t>
    <phoneticPr fontId="1" type="noConversion"/>
  </si>
  <si>
    <t>시간</t>
    <phoneticPr fontId="1" type="noConversion"/>
  </si>
  <si>
    <t>종료시간</t>
    <phoneticPr fontId="1" type="noConversion"/>
  </si>
  <si>
    <t>종료</t>
    <phoneticPr fontId="1" type="noConversion"/>
  </si>
  <si>
    <t>END</t>
    <phoneticPr fontId="1" type="noConversion"/>
  </si>
  <si>
    <t>종료코드</t>
    <phoneticPr fontId="1" type="noConversion"/>
  </si>
  <si>
    <t>EXIT</t>
    <phoneticPr fontId="1" type="noConversion"/>
  </si>
  <si>
    <t>코드</t>
    <phoneticPr fontId="1" type="noConversion"/>
  </si>
  <si>
    <t>종료메시지</t>
    <phoneticPr fontId="1" type="noConversion"/>
  </si>
  <si>
    <t>메시지</t>
    <phoneticPr fontId="1" type="noConversion"/>
  </si>
  <si>
    <t>최종수정</t>
    <phoneticPr fontId="1" type="noConversion"/>
  </si>
  <si>
    <t>최종</t>
    <phoneticPr fontId="1" type="noConversion"/>
  </si>
  <si>
    <t>LAST</t>
    <phoneticPr fontId="1" type="noConversion"/>
  </si>
  <si>
    <t>수정</t>
    <phoneticPr fontId="1" type="noConversion"/>
  </si>
  <si>
    <t>요약구문</t>
    <phoneticPr fontId="1" type="noConversion"/>
  </si>
  <si>
    <t>요약</t>
    <phoneticPr fontId="1" type="noConversion"/>
  </si>
  <si>
    <t>SHORT</t>
    <phoneticPr fontId="1" type="noConversion"/>
  </si>
  <si>
    <t>구문</t>
    <phoneticPr fontId="1" type="noConversion"/>
  </si>
  <si>
    <t>직렬화구문</t>
    <phoneticPr fontId="1" type="noConversion"/>
  </si>
  <si>
    <t>직렬화</t>
    <phoneticPr fontId="1" type="noConversion"/>
  </si>
  <si>
    <t>SERIALIZED</t>
    <phoneticPr fontId="1" type="noConversion"/>
  </si>
  <si>
    <t>타입코드</t>
    <phoneticPr fontId="1" type="noConversion"/>
  </si>
  <si>
    <t>타입</t>
    <phoneticPr fontId="1" type="noConversion"/>
  </si>
  <si>
    <t>TYPE</t>
    <phoneticPr fontId="1" type="noConversion"/>
  </si>
  <si>
    <t>코드</t>
    <phoneticPr fontId="1" type="noConversion"/>
  </si>
  <si>
    <t>키명</t>
    <phoneticPr fontId="1" type="noConversion"/>
  </si>
  <si>
    <t>키</t>
    <phoneticPr fontId="1" type="noConversion"/>
  </si>
  <si>
    <t>KEY</t>
    <phoneticPr fontId="1" type="noConversion"/>
  </si>
  <si>
    <t>명</t>
    <phoneticPr fontId="1" type="noConversion"/>
  </si>
  <si>
    <t>스트링형값</t>
    <phoneticPr fontId="1" type="noConversion"/>
  </si>
  <si>
    <t>스트링형</t>
    <phoneticPr fontId="1" type="noConversion"/>
  </si>
  <si>
    <t>STRING</t>
    <phoneticPr fontId="1" type="noConversion"/>
  </si>
  <si>
    <t>값</t>
    <phoneticPr fontId="1" type="noConversion"/>
  </si>
  <si>
    <t>날짜형값</t>
    <phoneticPr fontId="1" type="noConversion"/>
  </si>
  <si>
    <t>날짜형</t>
    <phoneticPr fontId="1" type="noConversion"/>
  </si>
  <si>
    <t>DATE</t>
    <phoneticPr fontId="1" type="noConversion"/>
  </si>
  <si>
    <t>롱형값</t>
    <phoneticPr fontId="1" type="noConversion"/>
  </si>
  <si>
    <t>롱형</t>
    <phoneticPr fontId="1" type="noConversion"/>
  </si>
  <si>
    <t>LONG</t>
    <phoneticPr fontId="1" type="noConversion"/>
  </si>
  <si>
    <t>더블형값</t>
    <phoneticPr fontId="1" type="noConversion"/>
  </si>
  <si>
    <t>더블형</t>
    <phoneticPr fontId="1" type="noConversion"/>
  </si>
  <si>
    <t>DOUBLE</t>
    <phoneticPr fontId="1" type="noConversion"/>
  </si>
  <si>
    <t>구분자</t>
    <phoneticPr fontId="1" type="noConversion"/>
  </si>
  <si>
    <t>IDENTIFYING</t>
    <phoneticPr fontId="1" type="noConversion"/>
  </si>
  <si>
    <t>단계실행아이디</t>
    <phoneticPr fontId="1" type="noConversion"/>
  </si>
  <si>
    <t>단계</t>
    <phoneticPr fontId="1" type="noConversion"/>
  </si>
  <si>
    <t>STEP</t>
    <phoneticPr fontId="1" type="noConversion"/>
  </si>
  <si>
    <t>실행</t>
    <phoneticPr fontId="1" type="noConversion"/>
  </si>
  <si>
    <t>아이디</t>
    <phoneticPr fontId="1" type="noConversion"/>
  </si>
  <si>
    <t>ID</t>
    <phoneticPr fontId="1" type="noConversion"/>
  </si>
  <si>
    <t>단계명</t>
    <phoneticPr fontId="1" type="noConversion"/>
  </si>
  <si>
    <t>커밋건수</t>
    <phoneticPr fontId="1" type="noConversion"/>
  </si>
  <si>
    <t>커밋</t>
    <phoneticPr fontId="1" type="noConversion"/>
  </si>
  <si>
    <t>COMMINT</t>
    <phoneticPr fontId="1" type="noConversion"/>
  </si>
  <si>
    <t>건수</t>
    <phoneticPr fontId="1" type="noConversion"/>
  </si>
  <si>
    <t>읽음건수</t>
    <phoneticPr fontId="1" type="noConversion"/>
  </si>
  <si>
    <t>읽음</t>
    <phoneticPr fontId="1" type="noConversion"/>
  </si>
  <si>
    <t>READ</t>
    <phoneticPr fontId="1" type="noConversion"/>
  </si>
  <si>
    <t>건수</t>
    <phoneticPr fontId="1" type="noConversion"/>
  </si>
  <si>
    <t>COUNT</t>
    <phoneticPr fontId="1" type="noConversion"/>
  </si>
  <si>
    <t>필터건수</t>
    <phoneticPr fontId="1" type="noConversion"/>
  </si>
  <si>
    <t>필터</t>
    <phoneticPr fontId="1" type="noConversion"/>
  </si>
  <si>
    <t>FILTER</t>
    <phoneticPr fontId="1" type="noConversion"/>
  </si>
  <si>
    <t>쓰기건수</t>
    <phoneticPr fontId="1" type="noConversion"/>
  </si>
  <si>
    <t>쓰기</t>
    <phoneticPr fontId="1" type="noConversion"/>
  </si>
  <si>
    <t>WRITE</t>
    <phoneticPr fontId="1" type="noConversion"/>
  </si>
  <si>
    <t>읽기무시건수</t>
    <phoneticPr fontId="1" type="noConversion"/>
  </si>
  <si>
    <t>읽기</t>
    <phoneticPr fontId="1" type="noConversion"/>
  </si>
  <si>
    <t>무시</t>
    <phoneticPr fontId="1" type="noConversion"/>
  </si>
  <si>
    <t>쓰기무시건수</t>
    <phoneticPr fontId="1" type="noConversion"/>
  </si>
  <si>
    <t>진행무시건수</t>
    <phoneticPr fontId="1" type="noConversion"/>
  </si>
  <si>
    <t>진행</t>
    <phoneticPr fontId="1" type="noConversion"/>
  </si>
  <si>
    <t>PROCESS</t>
    <phoneticPr fontId="1" type="noConversion"/>
  </si>
  <si>
    <t>롤백건수</t>
    <phoneticPr fontId="1" type="noConversion"/>
  </si>
  <si>
    <t>롤백</t>
    <phoneticPr fontId="1" type="noConversion"/>
  </si>
  <si>
    <t>ROLLBACK</t>
    <phoneticPr fontId="1" type="noConversion"/>
  </si>
  <si>
    <t>슈퍼유저여부</t>
    <phoneticPr fontId="1" type="noConversion"/>
  </si>
  <si>
    <t>슈퍼</t>
    <phoneticPr fontId="1" type="noConversion"/>
  </si>
  <si>
    <t>유저</t>
    <phoneticPr fontId="1" type="noConversion"/>
  </si>
  <si>
    <t>여부</t>
    <phoneticPr fontId="1" type="noConversion"/>
  </si>
  <si>
    <t>Super</t>
    <phoneticPr fontId="1" type="noConversion"/>
  </si>
  <si>
    <t>SUPER</t>
    <phoneticPr fontId="1" type="noConversion"/>
  </si>
  <si>
    <t>유저</t>
    <phoneticPr fontId="1" type="noConversion"/>
  </si>
  <si>
    <t>User</t>
    <phoneticPr fontId="1" type="noConversion"/>
  </si>
  <si>
    <t>USER</t>
    <phoneticPr fontId="1" type="noConversion"/>
  </si>
  <si>
    <t>색상</t>
    <phoneticPr fontId="1" type="noConversion"/>
  </si>
  <si>
    <t>수집일</t>
    <phoneticPr fontId="1" type="noConversion"/>
  </si>
  <si>
    <t>타입</t>
    <phoneticPr fontId="1" type="noConversion"/>
  </si>
  <si>
    <t>상품평점</t>
    <phoneticPr fontId="1" type="noConversion"/>
  </si>
  <si>
    <t>사이트</t>
    <phoneticPr fontId="1" type="noConversion"/>
  </si>
  <si>
    <t>비율</t>
    <phoneticPr fontId="1" type="noConversion"/>
  </si>
  <si>
    <t>상품평</t>
    <phoneticPr fontId="1" type="noConversion"/>
  </si>
  <si>
    <t>건수</t>
    <phoneticPr fontId="1" type="noConversion"/>
  </si>
  <si>
    <t>코드</t>
    <phoneticPr fontId="1" type="noConversion"/>
  </si>
  <si>
    <t>그룹코드</t>
    <phoneticPr fontId="1" type="noConversion"/>
  </si>
  <si>
    <t>코드명</t>
    <phoneticPr fontId="1" type="noConversion"/>
  </si>
  <si>
    <t>카테고리1</t>
    <phoneticPr fontId="1" type="noConversion"/>
  </si>
  <si>
    <t>카테고리2</t>
  </si>
  <si>
    <t>기준카테고리1</t>
    <phoneticPr fontId="1" type="noConversion"/>
  </si>
  <si>
    <t>기준카테고리2</t>
    <phoneticPr fontId="1" type="noConversion"/>
  </si>
  <si>
    <t>수집</t>
    <phoneticPr fontId="1" type="noConversion"/>
  </si>
  <si>
    <t>일</t>
    <phoneticPr fontId="1" type="noConversion"/>
  </si>
  <si>
    <t>사이트</t>
    <phoneticPr fontId="1" type="noConversion"/>
  </si>
  <si>
    <t>타입</t>
    <phoneticPr fontId="1" type="noConversion"/>
  </si>
  <si>
    <t>비율</t>
    <phoneticPr fontId="1" type="noConversion"/>
  </si>
  <si>
    <t>건수</t>
    <phoneticPr fontId="1" type="noConversion"/>
  </si>
  <si>
    <t>코드</t>
    <phoneticPr fontId="1" type="noConversion"/>
  </si>
  <si>
    <t>그룹</t>
    <phoneticPr fontId="1" type="noConversion"/>
  </si>
  <si>
    <t>명</t>
    <phoneticPr fontId="1" type="noConversion"/>
  </si>
  <si>
    <t>카테고리</t>
    <phoneticPr fontId="1" type="noConversion"/>
  </si>
  <si>
    <t>기준</t>
    <phoneticPr fontId="1" type="noConversion"/>
  </si>
  <si>
    <t>기준</t>
    <phoneticPr fontId="1" type="noConversion"/>
  </si>
  <si>
    <t>Standard</t>
    <phoneticPr fontId="1" type="noConversion"/>
  </si>
  <si>
    <t>STD</t>
    <phoneticPr fontId="1" type="noConversion"/>
  </si>
  <si>
    <t>Ratio</t>
    <phoneticPr fontId="1" type="noConversion"/>
  </si>
  <si>
    <t>RATIO</t>
    <phoneticPr fontId="1" type="noConversion"/>
  </si>
  <si>
    <t>Color</t>
    <phoneticPr fontId="1" type="noConversion"/>
  </si>
  <si>
    <t>COLOR</t>
    <phoneticPr fontId="1" type="noConversion"/>
  </si>
  <si>
    <t>Goods Rating</t>
    <phoneticPr fontId="1" type="noConversion"/>
  </si>
  <si>
    <t>GOODS_RATING</t>
    <phoneticPr fontId="1" type="noConversion"/>
  </si>
  <si>
    <t>상품평점</t>
    <phoneticPr fontId="1" type="noConversion"/>
  </si>
  <si>
    <t>Goods Comment</t>
    <phoneticPr fontId="1" type="noConversion"/>
  </si>
  <si>
    <t>GOODS_COMMENT</t>
    <phoneticPr fontId="1" type="noConversion"/>
  </si>
  <si>
    <t>수집URL</t>
    <phoneticPr fontId="1" type="noConversion"/>
  </si>
  <si>
    <t>수집</t>
    <phoneticPr fontId="1" type="noConversion"/>
  </si>
  <si>
    <t>URL</t>
    <phoneticPr fontId="1" type="noConversion"/>
  </si>
  <si>
    <t>구성</t>
    <phoneticPr fontId="1" type="noConversion"/>
  </si>
  <si>
    <t>구성파트</t>
    <phoneticPr fontId="1" type="noConversion"/>
  </si>
  <si>
    <t>파트</t>
    <phoneticPr fontId="1" type="noConversion"/>
  </si>
  <si>
    <t>Composed</t>
    <phoneticPr fontId="1" type="noConversion"/>
  </si>
  <si>
    <t>COMPOSED</t>
    <phoneticPr fontId="1" type="noConversion"/>
  </si>
  <si>
    <t>파트</t>
    <phoneticPr fontId="1" type="noConversion"/>
  </si>
  <si>
    <t>Part</t>
    <phoneticPr fontId="1" type="noConversion"/>
  </si>
  <si>
    <t>PART</t>
    <phoneticPr fontId="1" type="noConversion"/>
  </si>
  <si>
    <t>접근</t>
    <phoneticPr fontId="1" type="noConversion"/>
  </si>
  <si>
    <t>접근레벨</t>
    <phoneticPr fontId="1" type="noConversion"/>
  </si>
  <si>
    <t>레벨</t>
    <phoneticPr fontId="1" type="noConversion"/>
  </si>
  <si>
    <t>Access</t>
    <phoneticPr fontId="1" type="noConversion"/>
  </si>
  <si>
    <t>ACCESS</t>
    <phoneticPr fontId="1" type="noConversion"/>
  </si>
  <si>
    <t>상품구성</t>
    <phoneticPr fontId="1" type="noConversion"/>
  </si>
  <si>
    <t>경쟁사브랜드명</t>
    <phoneticPr fontId="1" type="noConversion"/>
  </si>
  <si>
    <t>검색어</t>
    <phoneticPr fontId="1" type="noConversion"/>
  </si>
  <si>
    <t>순위</t>
    <phoneticPr fontId="1" type="noConversion"/>
  </si>
  <si>
    <t>출처코드</t>
    <phoneticPr fontId="1" type="noConversion"/>
  </si>
  <si>
    <t>검색어아이디</t>
    <phoneticPr fontId="1" type="noConversion"/>
  </si>
  <si>
    <t>동의어</t>
    <phoneticPr fontId="1" type="noConversion"/>
  </si>
  <si>
    <t>상품</t>
    <phoneticPr fontId="1" type="noConversion"/>
  </si>
  <si>
    <t>구성</t>
    <phoneticPr fontId="1" type="noConversion"/>
  </si>
  <si>
    <t>경쟁사</t>
    <phoneticPr fontId="1" type="noConversion"/>
  </si>
  <si>
    <t>브랜드</t>
    <phoneticPr fontId="1" type="noConversion"/>
  </si>
  <si>
    <t>명</t>
    <phoneticPr fontId="1" type="noConversion"/>
  </si>
  <si>
    <t>출처</t>
    <phoneticPr fontId="1" type="noConversion"/>
  </si>
  <si>
    <t>코드</t>
    <phoneticPr fontId="1" type="noConversion"/>
  </si>
  <si>
    <t>아이디</t>
    <phoneticPr fontId="1" type="noConversion"/>
  </si>
  <si>
    <t>Competitor</t>
    <phoneticPr fontId="1" type="noConversion"/>
  </si>
  <si>
    <t>COMPTR</t>
    <phoneticPr fontId="1" type="noConversion"/>
  </si>
  <si>
    <t>Rank</t>
    <phoneticPr fontId="1" type="noConversion"/>
  </si>
  <si>
    <t>Origin</t>
    <phoneticPr fontId="1" type="noConversion"/>
  </si>
  <si>
    <t>ORIGIN</t>
    <phoneticPr fontId="1" type="noConversion"/>
  </si>
  <si>
    <t>RANK</t>
    <phoneticPr fontId="1" type="noConversion"/>
  </si>
  <si>
    <t>상품카테고리3</t>
    <phoneticPr fontId="1" type="noConversion"/>
  </si>
  <si>
    <t>상품카테고리4</t>
    <phoneticPr fontId="1" type="noConversion"/>
  </si>
  <si>
    <t>카테고리3</t>
    <phoneticPr fontId="1" type="noConversion"/>
  </si>
  <si>
    <t>카테고리4</t>
    <phoneticPr fontId="1" type="noConversion"/>
  </si>
  <si>
    <t>기준카테고리3</t>
    <phoneticPr fontId="1" type="noConversion"/>
  </si>
  <si>
    <t>기준카테고리4</t>
    <phoneticPr fontId="1" type="noConversion"/>
  </si>
  <si>
    <t>베스트아이템여부</t>
    <phoneticPr fontId="1" type="noConversion"/>
  </si>
  <si>
    <t>베스트</t>
    <phoneticPr fontId="1" type="noConversion"/>
  </si>
  <si>
    <t>아이템</t>
    <phoneticPr fontId="1" type="noConversion"/>
  </si>
  <si>
    <t>여부</t>
    <phoneticPr fontId="1" type="noConversion"/>
  </si>
  <si>
    <t>베스트</t>
    <phoneticPr fontId="1" type="noConversion"/>
  </si>
  <si>
    <t>Best</t>
    <phoneticPr fontId="1" type="noConversion"/>
  </si>
  <si>
    <t>BEST</t>
    <phoneticPr fontId="1" type="noConversion"/>
  </si>
  <si>
    <t>아이템</t>
    <phoneticPr fontId="1" type="noConversion"/>
  </si>
  <si>
    <t>Item</t>
    <phoneticPr fontId="1" type="noConversion"/>
  </si>
  <si>
    <t>ITEM</t>
    <phoneticPr fontId="1" type="noConversion"/>
  </si>
  <si>
    <t>브랜드아이디</t>
    <phoneticPr fontId="1" type="noConversion"/>
  </si>
  <si>
    <t>브랜드</t>
    <phoneticPr fontId="1" type="noConversion"/>
  </si>
  <si>
    <t>아이디</t>
    <phoneticPr fontId="1" type="noConversion"/>
  </si>
  <si>
    <t>브랜드코드</t>
    <phoneticPr fontId="1" type="noConversion"/>
  </si>
  <si>
    <t>브랜드</t>
    <phoneticPr fontId="1" type="noConversion"/>
  </si>
  <si>
    <t>코드</t>
    <phoneticPr fontId="1" type="noConversion"/>
  </si>
  <si>
    <t>DISCOUNT_PRICE</t>
    <phoneticPr fontId="1" type="noConversion"/>
  </si>
  <si>
    <t>상위코드</t>
    <phoneticPr fontId="1" type="noConversion"/>
  </si>
  <si>
    <t>상위</t>
    <phoneticPr fontId="1" type="noConversion"/>
  </si>
  <si>
    <t>코드</t>
    <phoneticPr fontId="1" type="noConversion"/>
  </si>
  <si>
    <t>경쟁사브랜드코드</t>
    <phoneticPr fontId="1" type="noConversion"/>
  </si>
  <si>
    <t>경쟁사</t>
    <phoneticPr fontId="1" type="noConversion"/>
  </si>
  <si>
    <t>브랜드</t>
    <phoneticPr fontId="1" type="noConversion"/>
  </si>
  <si>
    <t>코드</t>
    <phoneticPr fontId="1" type="noConversion"/>
  </si>
  <si>
    <t>판매량</t>
    <phoneticPr fontId="1" type="noConversion"/>
  </si>
  <si>
    <t>판매</t>
    <phoneticPr fontId="1" type="noConversion"/>
  </si>
  <si>
    <t>량</t>
    <phoneticPr fontId="1" type="noConversion"/>
  </si>
  <si>
    <t>순위변동</t>
    <phoneticPr fontId="1" type="noConversion"/>
  </si>
  <si>
    <t>순위</t>
    <phoneticPr fontId="1" type="noConversion"/>
  </si>
  <si>
    <t>변동</t>
    <phoneticPr fontId="1" type="noConversion"/>
  </si>
  <si>
    <t>Change</t>
    <phoneticPr fontId="1" type="noConversion"/>
  </si>
  <si>
    <t>CHANGE</t>
    <phoneticPr fontId="1" type="noConversion"/>
  </si>
  <si>
    <t>종료일자</t>
    <phoneticPr fontId="1" type="noConversion"/>
  </si>
  <si>
    <t>시작일자</t>
    <phoneticPr fontId="1" type="noConversion"/>
  </si>
  <si>
    <t>시작</t>
    <phoneticPr fontId="1" type="noConversion"/>
  </si>
  <si>
    <t>일자</t>
    <phoneticPr fontId="1" type="noConversion"/>
  </si>
  <si>
    <t>종료</t>
    <phoneticPr fontId="1" type="noConversion"/>
  </si>
  <si>
    <t>일자</t>
    <phoneticPr fontId="1" type="noConversion"/>
  </si>
  <si>
    <t>수집년도</t>
    <phoneticPr fontId="1" type="noConversion"/>
  </si>
  <si>
    <t>수집주차</t>
    <phoneticPr fontId="1" type="noConversion"/>
  </si>
  <si>
    <t>출시년도</t>
    <phoneticPr fontId="1" type="noConversion"/>
  </si>
  <si>
    <t>출시주차</t>
    <phoneticPr fontId="1" type="noConversion"/>
  </si>
  <si>
    <t>수집</t>
    <phoneticPr fontId="1" type="noConversion"/>
  </si>
  <si>
    <t>년도</t>
    <phoneticPr fontId="1" type="noConversion"/>
  </si>
  <si>
    <t>주차</t>
    <phoneticPr fontId="1" type="noConversion"/>
  </si>
  <si>
    <t>출시</t>
    <phoneticPr fontId="1" type="noConversion"/>
  </si>
  <si>
    <t>Week</t>
    <phoneticPr fontId="1" type="noConversion"/>
  </si>
  <si>
    <t>WEEK</t>
    <phoneticPr fontId="1" type="noConversion"/>
  </si>
  <si>
    <t>출시</t>
    <phoneticPr fontId="1" type="noConversion"/>
  </si>
  <si>
    <t>Release</t>
    <phoneticPr fontId="1" type="noConversion"/>
  </si>
  <si>
    <t>RELEASE</t>
    <phoneticPr fontId="1" type="noConversion"/>
  </si>
  <si>
    <t>SKU아이디</t>
    <phoneticPr fontId="1" type="noConversion"/>
  </si>
  <si>
    <t>SKU</t>
    <phoneticPr fontId="1" type="noConversion"/>
  </si>
  <si>
    <t>아이디</t>
    <phoneticPr fontId="1" type="noConversion"/>
  </si>
  <si>
    <t>SKU명</t>
    <phoneticPr fontId="1" type="noConversion"/>
  </si>
  <si>
    <t>명</t>
    <phoneticPr fontId="1" type="noConversion"/>
  </si>
  <si>
    <t>SKU번호</t>
    <phoneticPr fontId="1" type="noConversion"/>
  </si>
  <si>
    <t>번호</t>
    <phoneticPr fontId="1" type="noConversion"/>
  </si>
  <si>
    <t>서비스명</t>
    <phoneticPr fontId="1" type="noConversion"/>
  </si>
  <si>
    <t>서비스</t>
    <phoneticPr fontId="1" type="noConversion"/>
  </si>
  <si>
    <t>명</t>
    <phoneticPr fontId="1" type="noConversion"/>
  </si>
  <si>
    <t>구현</t>
    <phoneticPr fontId="1" type="noConversion"/>
  </si>
  <si>
    <t>구현클래스</t>
    <phoneticPr fontId="1" type="noConversion"/>
  </si>
  <si>
    <t>클래스</t>
    <phoneticPr fontId="1" type="noConversion"/>
  </si>
  <si>
    <t>다음작업아이디</t>
    <phoneticPr fontId="1" type="noConversion"/>
  </si>
  <si>
    <t>다음</t>
    <phoneticPr fontId="1" type="noConversion"/>
  </si>
  <si>
    <t>작업</t>
    <phoneticPr fontId="1" type="noConversion"/>
  </si>
  <si>
    <t>아이디</t>
    <phoneticPr fontId="1" type="noConversion"/>
  </si>
  <si>
    <t>Next</t>
    <phoneticPr fontId="1" type="noConversion"/>
  </si>
  <si>
    <t>NEXT</t>
    <phoneticPr fontId="1" type="noConversion"/>
  </si>
  <si>
    <t>Implementation</t>
    <phoneticPr fontId="1" type="noConversion"/>
  </si>
  <si>
    <t>IMPL</t>
    <phoneticPr fontId="1" type="noConversion"/>
  </si>
  <si>
    <t>서비스아이디</t>
    <phoneticPr fontId="1" type="noConversion"/>
  </si>
  <si>
    <t>서비스</t>
    <phoneticPr fontId="1" type="noConversion"/>
  </si>
  <si>
    <t>아이디</t>
    <phoneticPr fontId="1" type="noConversion"/>
  </si>
  <si>
    <t>강제실행여부</t>
    <phoneticPr fontId="1" type="noConversion"/>
  </si>
  <si>
    <t>강제</t>
    <phoneticPr fontId="1" type="noConversion"/>
  </si>
  <si>
    <t>실행</t>
    <phoneticPr fontId="1" type="noConversion"/>
  </si>
  <si>
    <t>여부</t>
    <phoneticPr fontId="1" type="noConversion"/>
  </si>
  <si>
    <t>다음실행패턴</t>
    <phoneticPr fontId="1" type="noConversion"/>
  </si>
  <si>
    <t>다음</t>
    <phoneticPr fontId="1" type="noConversion"/>
  </si>
  <si>
    <t>패턴</t>
    <phoneticPr fontId="1" type="noConversion"/>
  </si>
  <si>
    <t>작업아이디</t>
    <phoneticPr fontId="1" type="noConversion"/>
  </si>
  <si>
    <t>작업</t>
    <phoneticPr fontId="1" type="noConversion"/>
  </si>
  <si>
    <t>아이디</t>
    <phoneticPr fontId="1" type="noConversion"/>
  </si>
  <si>
    <t>이관테이블명</t>
    <phoneticPr fontId="1" type="noConversion"/>
  </si>
  <si>
    <t>이관</t>
    <phoneticPr fontId="1" type="noConversion"/>
  </si>
  <si>
    <t>비즈아이디1</t>
    <phoneticPr fontId="1" type="noConversion"/>
  </si>
  <si>
    <t>비즈아이디2</t>
    <phoneticPr fontId="1" type="noConversion"/>
  </si>
  <si>
    <t>비즈아이디3</t>
    <phoneticPr fontId="1" type="noConversion"/>
  </si>
  <si>
    <t>비즈아이디4</t>
    <phoneticPr fontId="1" type="noConversion"/>
  </si>
  <si>
    <t>백업URL</t>
    <phoneticPr fontId="1" type="noConversion"/>
  </si>
  <si>
    <t>비즈</t>
    <phoneticPr fontId="1" type="noConversion"/>
  </si>
  <si>
    <t>백업</t>
    <phoneticPr fontId="1" type="noConversion"/>
  </si>
  <si>
    <t>성별</t>
    <phoneticPr fontId="1" type="noConversion"/>
  </si>
  <si>
    <t>나이</t>
    <phoneticPr fontId="1" type="noConversion"/>
  </si>
  <si>
    <t>전화번호</t>
    <phoneticPr fontId="1" type="noConversion"/>
  </si>
  <si>
    <t>취미</t>
    <phoneticPr fontId="1" type="noConversion"/>
  </si>
  <si>
    <t>기타1</t>
    <phoneticPr fontId="1" type="noConversion"/>
  </si>
  <si>
    <t>기타</t>
    <phoneticPr fontId="1" type="noConversion"/>
  </si>
  <si>
    <t>기타2</t>
    <phoneticPr fontId="1" type="noConversion"/>
  </si>
  <si>
    <t>기타3</t>
  </si>
  <si>
    <t>기타4</t>
  </si>
  <si>
    <t>기타5</t>
  </si>
  <si>
    <t>기타6</t>
  </si>
  <si>
    <t>기타7</t>
  </si>
  <si>
    <t>기타8</t>
  </si>
  <si>
    <t>고객아이디</t>
    <phoneticPr fontId="1" type="noConversion"/>
  </si>
  <si>
    <t>고객</t>
    <phoneticPr fontId="1" type="noConversion"/>
  </si>
  <si>
    <t>아이디</t>
    <phoneticPr fontId="1" type="noConversion"/>
  </si>
  <si>
    <t>사이트아이디</t>
    <phoneticPr fontId="1" type="noConversion"/>
  </si>
  <si>
    <t>사이트</t>
    <phoneticPr fontId="1" type="noConversion"/>
  </si>
  <si>
    <t>푸시아이디</t>
    <phoneticPr fontId="1" type="noConversion"/>
  </si>
  <si>
    <t>푸시</t>
    <phoneticPr fontId="1" type="noConversion"/>
  </si>
  <si>
    <t>대표전화번호</t>
    <phoneticPr fontId="1" type="noConversion"/>
  </si>
  <si>
    <t>대표</t>
    <phoneticPr fontId="1" type="noConversion"/>
  </si>
  <si>
    <t>전화</t>
    <phoneticPr fontId="1" type="noConversion"/>
  </si>
  <si>
    <t>번호</t>
    <phoneticPr fontId="1" type="noConversion"/>
  </si>
  <si>
    <t>인증여부</t>
    <phoneticPr fontId="1" type="noConversion"/>
  </si>
  <si>
    <t>인증</t>
    <phoneticPr fontId="1" type="noConversion"/>
  </si>
  <si>
    <t>여부</t>
    <phoneticPr fontId="1" type="noConversion"/>
  </si>
  <si>
    <t>사이트명</t>
    <phoneticPr fontId="1" type="noConversion"/>
  </si>
  <si>
    <t>명</t>
    <phoneticPr fontId="1" type="noConversion"/>
  </si>
  <si>
    <t>사이트주소</t>
    <phoneticPr fontId="1" type="noConversion"/>
  </si>
  <si>
    <t>주소</t>
    <phoneticPr fontId="1" type="noConversion"/>
  </si>
  <si>
    <t>회사명</t>
    <phoneticPr fontId="1" type="noConversion"/>
  </si>
  <si>
    <t>회사</t>
    <phoneticPr fontId="1" type="noConversion"/>
  </si>
  <si>
    <t>대표자</t>
    <phoneticPr fontId="1" type="noConversion"/>
  </si>
  <si>
    <t>코드</t>
    <phoneticPr fontId="1" type="noConversion"/>
  </si>
  <si>
    <t>설정언어</t>
    <phoneticPr fontId="1" type="noConversion"/>
  </si>
  <si>
    <t>설정</t>
    <phoneticPr fontId="1" type="noConversion"/>
  </si>
  <si>
    <t>그룹코드</t>
    <phoneticPr fontId="1" type="noConversion"/>
  </si>
  <si>
    <t>그룹</t>
    <phoneticPr fontId="1" type="noConversion"/>
  </si>
  <si>
    <t>코드</t>
    <phoneticPr fontId="1" type="noConversion"/>
  </si>
  <si>
    <t>코드명</t>
    <phoneticPr fontId="1" type="noConversion"/>
  </si>
  <si>
    <t>코드</t>
    <phoneticPr fontId="1" type="noConversion"/>
  </si>
  <si>
    <t>명</t>
    <phoneticPr fontId="1" type="noConversion"/>
  </si>
  <si>
    <t>직업</t>
    <phoneticPr fontId="1" type="noConversion"/>
  </si>
  <si>
    <t>푸시등록키</t>
    <phoneticPr fontId="1" type="noConversion"/>
  </si>
  <si>
    <t>푸시</t>
    <phoneticPr fontId="1" type="noConversion"/>
  </si>
  <si>
    <t>등록</t>
    <phoneticPr fontId="1" type="noConversion"/>
  </si>
  <si>
    <t>키</t>
    <phoneticPr fontId="1" type="noConversion"/>
  </si>
  <si>
    <t>등록키</t>
    <phoneticPr fontId="1" type="noConversion"/>
  </si>
  <si>
    <t>등록</t>
    <phoneticPr fontId="1" type="noConversion"/>
  </si>
  <si>
    <t>타입</t>
    <phoneticPr fontId="1" type="noConversion"/>
  </si>
  <si>
    <t>서비스명</t>
    <phoneticPr fontId="1" type="noConversion"/>
  </si>
  <si>
    <t>서비스</t>
    <phoneticPr fontId="1" type="noConversion"/>
  </si>
  <si>
    <t>명</t>
    <phoneticPr fontId="1" type="noConversion"/>
  </si>
  <si>
    <t>서비스아이디</t>
    <phoneticPr fontId="1" type="noConversion"/>
  </si>
  <si>
    <t>서비스</t>
    <phoneticPr fontId="1" type="noConversion"/>
  </si>
  <si>
    <t>푸시등록키유효여부</t>
    <phoneticPr fontId="1" type="noConversion"/>
  </si>
  <si>
    <t>등록</t>
    <phoneticPr fontId="1" type="noConversion"/>
  </si>
  <si>
    <t>키</t>
    <phoneticPr fontId="1" type="noConversion"/>
  </si>
  <si>
    <t>유효</t>
    <phoneticPr fontId="1" type="noConversion"/>
  </si>
  <si>
    <t>여부</t>
    <phoneticPr fontId="1" type="noConversion"/>
  </si>
  <si>
    <t>GCM등록키</t>
    <phoneticPr fontId="1" type="noConversion"/>
  </si>
  <si>
    <t>GCM등록키유효여부</t>
    <phoneticPr fontId="1" type="noConversion"/>
  </si>
  <si>
    <t>APNS등록키</t>
    <phoneticPr fontId="1" type="noConversion"/>
  </si>
  <si>
    <t>APNS</t>
    <phoneticPr fontId="1" type="noConversion"/>
  </si>
  <si>
    <t>APNS등록키유효여부</t>
    <phoneticPr fontId="1" type="noConversion"/>
  </si>
  <si>
    <t>앱등록키</t>
    <phoneticPr fontId="1" type="noConversion"/>
  </si>
  <si>
    <t>앱</t>
    <phoneticPr fontId="1" type="noConversion"/>
  </si>
  <si>
    <t>앱등록키유효여부</t>
    <phoneticPr fontId="1" type="noConversion"/>
  </si>
  <si>
    <t>앱아이디</t>
    <phoneticPr fontId="1" type="noConversion"/>
  </si>
  <si>
    <t>아이디</t>
    <phoneticPr fontId="1" type="noConversion"/>
  </si>
  <si>
    <t>우선순위</t>
    <phoneticPr fontId="1" type="noConversion"/>
  </si>
  <si>
    <t>설치여부</t>
    <phoneticPr fontId="1" type="noConversion"/>
  </si>
  <si>
    <t>설치</t>
    <phoneticPr fontId="1" type="noConversion"/>
  </si>
  <si>
    <t>앱명</t>
    <phoneticPr fontId="1" type="noConversion"/>
  </si>
  <si>
    <t>미발송횟수</t>
    <phoneticPr fontId="1" type="noConversion"/>
  </si>
  <si>
    <t>미발송</t>
    <phoneticPr fontId="1" type="noConversion"/>
  </si>
  <si>
    <t>횟수</t>
    <phoneticPr fontId="1" type="noConversion"/>
  </si>
  <si>
    <t>APNS패스워드</t>
    <phoneticPr fontId="1" type="noConversion"/>
  </si>
  <si>
    <t>APNS</t>
    <phoneticPr fontId="1" type="noConversion"/>
  </si>
  <si>
    <t>패스워드</t>
    <phoneticPr fontId="1" type="noConversion"/>
  </si>
  <si>
    <t>APNS운영여부</t>
    <phoneticPr fontId="1" type="noConversion"/>
  </si>
  <si>
    <t>운영</t>
    <phoneticPr fontId="1" type="noConversion"/>
  </si>
  <si>
    <t>여부</t>
    <phoneticPr fontId="1" type="noConversion"/>
  </si>
  <si>
    <t>디바이스타입</t>
    <phoneticPr fontId="1" type="noConversion"/>
  </si>
  <si>
    <t>디바이스</t>
    <phoneticPr fontId="1" type="noConversion"/>
  </si>
  <si>
    <t>타입</t>
    <phoneticPr fontId="1" type="noConversion"/>
  </si>
  <si>
    <t>패스워드</t>
    <phoneticPr fontId="1" type="noConversion"/>
  </si>
  <si>
    <t>암호화패스워드</t>
    <phoneticPr fontId="1" type="noConversion"/>
  </si>
  <si>
    <t>암호화</t>
    <phoneticPr fontId="1" type="noConversion"/>
  </si>
  <si>
    <t>인증된전화번호</t>
    <phoneticPr fontId="1" type="noConversion"/>
  </si>
  <si>
    <t>번호</t>
    <phoneticPr fontId="1" type="noConversion"/>
  </si>
  <si>
    <t>인증한전화번호</t>
    <phoneticPr fontId="1" type="noConversion"/>
  </si>
  <si>
    <t>인증한</t>
    <phoneticPr fontId="1" type="noConversion"/>
  </si>
  <si>
    <t>전화</t>
    <phoneticPr fontId="1" type="noConversion"/>
  </si>
  <si>
    <t>번호</t>
    <phoneticPr fontId="1" type="noConversion"/>
  </si>
  <si>
    <t>통신회사</t>
    <phoneticPr fontId="1" type="noConversion"/>
  </si>
  <si>
    <t>OS종류</t>
    <phoneticPr fontId="1" type="noConversion"/>
  </si>
  <si>
    <t>OS</t>
    <phoneticPr fontId="1" type="noConversion"/>
  </si>
  <si>
    <t>종류</t>
    <phoneticPr fontId="1" type="noConversion"/>
  </si>
  <si>
    <t>OS버전</t>
    <phoneticPr fontId="1" type="noConversion"/>
  </si>
  <si>
    <t>OS</t>
    <phoneticPr fontId="1" type="noConversion"/>
  </si>
  <si>
    <t>버전</t>
    <phoneticPr fontId="1" type="noConversion"/>
  </si>
  <si>
    <t>모델</t>
    <phoneticPr fontId="1" type="noConversion"/>
  </si>
  <si>
    <t>메시지타입</t>
    <phoneticPr fontId="1" type="noConversion"/>
  </si>
  <si>
    <t>메시지</t>
    <phoneticPr fontId="1" type="noConversion"/>
  </si>
  <si>
    <t>타입</t>
    <phoneticPr fontId="1" type="noConversion"/>
  </si>
  <si>
    <t>발신인</t>
    <phoneticPr fontId="1" type="noConversion"/>
  </si>
  <si>
    <t>수신여부</t>
    <phoneticPr fontId="1" type="noConversion"/>
  </si>
  <si>
    <t>수신</t>
    <phoneticPr fontId="1" type="noConversion"/>
  </si>
  <si>
    <t>여부</t>
    <phoneticPr fontId="1" type="noConversion"/>
  </si>
  <si>
    <t>메시지</t>
    <phoneticPr fontId="1" type="noConversion"/>
  </si>
  <si>
    <t>위도</t>
    <phoneticPr fontId="1" type="noConversion"/>
  </si>
  <si>
    <t>경도</t>
    <phoneticPr fontId="1" type="noConversion"/>
  </si>
  <si>
    <t>등록건수</t>
    <phoneticPr fontId="1" type="noConversion"/>
  </si>
  <si>
    <t>건수</t>
    <phoneticPr fontId="1" type="noConversion"/>
  </si>
  <si>
    <t>회사아이디</t>
    <phoneticPr fontId="1" type="noConversion"/>
  </si>
  <si>
    <t>회사</t>
    <phoneticPr fontId="1" type="noConversion"/>
  </si>
  <si>
    <t>아이디</t>
    <phoneticPr fontId="1" type="noConversion"/>
  </si>
  <si>
    <t>활성화기간</t>
    <phoneticPr fontId="1" type="noConversion"/>
  </si>
  <si>
    <t>활성화</t>
    <phoneticPr fontId="1" type="noConversion"/>
  </si>
  <si>
    <t>기간</t>
    <phoneticPr fontId="1" type="noConversion"/>
  </si>
  <si>
    <t>설립일자</t>
    <phoneticPr fontId="1" type="noConversion"/>
  </si>
  <si>
    <t>설립</t>
    <phoneticPr fontId="1" type="noConversion"/>
  </si>
  <si>
    <t>일자</t>
    <phoneticPr fontId="1" type="noConversion"/>
  </si>
  <si>
    <t>창립일자</t>
    <phoneticPr fontId="1" type="noConversion"/>
  </si>
  <si>
    <t>창립</t>
    <phoneticPr fontId="1" type="noConversion"/>
  </si>
  <si>
    <t>주소</t>
    <phoneticPr fontId="1" type="noConversion"/>
  </si>
  <si>
    <t>우편번호</t>
    <phoneticPr fontId="1" type="noConversion"/>
  </si>
  <si>
    <t>우편</t>
    <phoneticPr fontId="1" type="noConversion"/>
  </si>
  <si>
    <t>팩스번호</t>
    <phoneticPr fontId="1" type="noConversion"/>
  </si>
  <si>
    <t>팩스</t>
    <phoneticPr fontId="1" type="noConversion"/>
  </si>
  <si>
    <t>이메일</t>
    <phoneticPr fontId="1" type="noConversion"/>
  </si>
  <si>
    <t>설명</t>
    <phoneticPr fontId="1" type="noConversion"/>
  </si>
  <si>
    <t>종업원수</t>
    <phoneticPr fontId="1" type="noConversion"/>
  </si>
  <si>
    <t>종업원</t>
    <phoneticPr fontId="1" type="noConversion"/>
  </si>
  <si>
    <t>수</t>
    <phoneticPr fontId="1" type="noConversion"/>
  </si>
  <si>
    <t>자본금</t>
    <phoneticPr fontId="1" type="noConversion"/>
  </si>
  <si>
    <t>발송시간</t>
    <phoneticPr fontId="1" type="noConversion"/>
  </si>
  <si>
    <t>발송</t>
    <phoneticPr fontId="1" type="noConversion"/>
  </si>
  <si>
    <t>시간</t>
    <phoneticPr fontId="1" type="noConversion"/>
  </si>
  <si>
    <t>활성화시작일</t>
    <phoneticPr fontId="1" type="noConversion"/>
  </si>
  <si>
    <t>활성화</t>
    <phoneticPr fontId="1" type="noConversion"/>
  </si>
  <si>
    <t>시작</t>
    <phoneticPr fontId="1" type="noConversion"/>
  </si>
  <si>
    <t>일</t>
    <phoneticPr fontId="1" type="noConversion"/>
  </si>
  <si>
    <t>활성화종료일</t>
    <phoneticPr fontId="1" type="noConversion"/>
  </si>
  <si>
    <t>종료</t>
    <phoneticPr fontId="1" type="noConversion"/>
  </si>
  <si>
    <t>일</t>
    <phoneticPr fontId="1" type="noConversion"/>
  </si>
  <si>
    <t>발송일자</t>
    <phoneticPr fontId="1" type="noConversion"/>
  </si>
  <si>
    <t>발송</t>
    <phoneticPr fontId="1" type="noConversion"/>
  </si>
  <si>
    <t>일자</t>
    <phoneticPr fontId="1" type="noConversion"/>
  </si>
  <si>
    <t>읽음여부</t>
    <phoneticPr fontId="1" type="noConversion"/>
  </si>
  <si>
    <t>읾음</t>
  </si>
  <si>
    <t>여부</t>
    <phoneticPr fontId="1" type="noConversion"/>
  </si>
  <si>
    <t>회사설명</t>
    <phoneticPr fontId="1" type="noConversion"/>
  </si>
  <si>
    <t>회사</t>
    <phoneticPr fontId="1" type="noConversion"/>
  </si>
  <si>
    <t>설명</t>
    <phoneticPr fontId="1" type="noConversion"/>
  </si>
  <si>
    <t>타입명</t>
    <phoneticPr fontId="1" type="noConversion"/>
  </si>
  <si>
    <t>타입</t>
    <phoneticPr fontId="1" type="noConversion"/>
  </si>
  <si>
    <t>대표전화번호여부</t>
    <phoneticPr fontId="1" type="noConversion"/>
  </si>
  <si>
    <t>대표</t>
    <phoneticPr fontId="1" type="noConversion"/>
  </si>
  <si>
    <t>전화</t>
    <phoneticPr fontId="1" type="noConversion"/>
  </si>
  <si>
    <t>번호</t>
    <phoneticPr fontId="1" type="noConversion"/>
  </si>
  <si>
    <t>여부</t>
    <phoneticPr fontId="1" type="noConversion"/>
  </si>
  <si>
    <t>로그</t>
    <phoneticPr fontId="1" type="noConversion"/>
  </si>
  <si>
    <t>그룹방생성자</t>
    <phoneticPr fontId="1" type="noConversion"/>
  </si>
  <si>
    <t>그룹</t>
    <phoneticPr fontId="1" type="noConversion"/>
  </si>
  <si>
    <t>방</t>
    <phoneticPr fontId="1" type="noConversion"/>
  </si>
  <si>
    <t>생성자</t>
    <phoneticPr fontId="1" type="noConversion"/>
  </si>
  <si>
    <t>그룹방아이디</t>
    <phoneticPr fontId="1" type="noConversion"/>
  </si>
  <si>
    <t>방</t>
    <phoneticPr fontId="1" type="noConversion"/>
  </si>
  <si>
    <t>아이디</t>
    <phoneticPr fontId="1" type="noConversion"/>
  </si>
  <si>
    <t>방번호</t>
    <phoneticPr fontId="1" type="noConversion"/>
  </si>
  <si>
    <t>방</t>
    <phoneticPr fontId="1" type="noConversion"/>
  </si>
  <si>
    <t>버전</t>
    <phoneticPr fontId="1" type="noConversion"/>
  </si>
  <si>
    <t>GEOHASH수렴여부</t>
    <phoneticPr fontId="1" type="noConversion"/>
  </si>
  <si>
    <t>GEOHASH</t>
    <phoneticPr fontId="1" type="noConversion"/>
  </si>
  <si>
    <t>수렴</t>
    <phoneticPr fontId="1" type="noConversion"/>
  </si>
  <si>
    <t>여부</t>
    <phoneticPr fontId="1" type="noConversion"/>
  </si>
  <si>
    <t>회사명수렴여부</t>
    <phoneticPr fontId="1" type="noConversion"/>
  </si>
  <si>
    <t>회사</t>
    <phoneticPr fontId="1" type="noConversion"/>
  </si>
  <si>
    <t>명</t>
    <phoneticPr fontId="1" type="noConversion"/>
  </si>
  <si>
    <t>수렴</t>
    <phoneticPr fontId="1" type="noConversion"/>
  </si>
  <si>
    <t>수집된업체아이디</t>
    <phoneticPr fontId="1" type="noConversion"/>
  </si>
  <si>
    <t>수집된</t>
    <phoneticPr fontId="1" type="noConversion"/>
  </si>
  <si>
    <t>업체</t>
    <phoneticPr fontId="1" type="noConversion"/>
  </si>
  <si>
    <t>생성일자</t>
    <phoneticPr fontId="1" type="noConversion"/>
  </si>
  <si>
    <t>생성</t>
    <phoneticPr fontId="1" type="noConversion"/>
  </si>
  <si>
    <t>시스템번호</t>
    <phoneticPr fontId="1" type="noConversion"/>
  </si>
  <si>
    <t>시스템</t>
    <phoneticPr fontId="1" type="noConversion"/>
  </si>
  <si>
    <t>번호</t>
    <phoneticPr fontId="1" type="noConversion"/>
  </si>
  <si>
    <t>인덱스</t>
    <phoneticPr fontId="1" type="noConversion"/>
  </si>
  <si>
    <t>그룹메시지아이디</t>
    <phoneticPr fontId="1" type="noConversion"/>
  </si>
  <si>
    <t>그룹</t>
    <phoneticPr fontId="1" type="noConversion"/>
  </si>
  <si>
    <t>메시지</t>
    <phoneticPr fontId="1" type="noConversion"/>
  </si>
  <si>
    <t>아이디</t>
    <phoneticPr fontId="1" type="noConversion"/>
  </si>
  <si>
    <t>방아이디</t>
    <phoneticPr fontId="1" type="noConversion"/>
  </si>
  <si>
    <t>방</t>
    <phoneticPr fontId="1" type="noConversion"/>
  </si>
  <si>
    <t>아이디</t>
    <phoneticPr fontId="1" type="noConversion"/>
  </si>
  <si>
    <t>아이피</t>
    <phoneticPr fontId="1" type="noConversion"/>
  </si>
  <si>
    <t>포트</t>
    <phoneticPr fontId="1" type="noConversion"/>
  </si>
  <si>
    <t>분당최대발송건수</t>
    <phoneticPr fontId="1" type="noConversion"/>
  </si>
  <si>
    <t>분당</t>
    <phoneticPr fontId="1" type="noConversion"/>
  </si>
  <si>
    <t>최대</t>
    <phoneticPr fontId="1" type="noConversion"/>
  </si>
  <si>
    <t>건수</t>
    <phoneticPr fontId="1" type="noConversion"/>
  </si>
  <si>
    <t>분당발송건수</t>
    <phoneticPr fontId="1" type="noConversion"/>
  </si>
  <si>
    <t>분당</t>
    <phoneticPr fontId="1" type="noConversion"/>
  </si>
  <si>
    <t>발송</t>
    <phoneticPr fontId="1" type="noConversion"/>
  </si>
  <si>
    <t>건수</t>
    <phoneticPr fontId="1" type="noConversion"/>
  </si>
  <si>
    <t>최대연결단말접속수</t>
    <phoneticPr fontId="1" type="noConversion"/>
  </si>
  <si>
    <t>최대</t>
    <phoneticPr fontId="1" type="noConversion"/>
  </si>
  <si>
    <t>연결</t>
    <phoneticPr fontId="1" type="noConversion"/>
  </si>
  <si>
    <t>단말</t>
    <phoneticPr fontId="1" type="noConversion"/>
  </si>
  <si>
    <t>접속수</t>
    <phoneticPr fontId="1" type="noConversion"/>
  </si>
  <si>
    <t>연결단말접속수</t>
    <phoneticPr fontId="1" type="noConversion"/>
  </si>
  <si>
    <t>연결</t>
    <phoneticPr fontId="1" type="noConversion"/>
  </si>
  <si>
    <t>접속수</t>
    <phoneticPr fontId="1" type="noConversion"/>
  </si>
  <si>
    <t>세션타임아웃</t>
    <phoneticPr fontId="1" type="noConversion"/>
  </si>
  <si>
    <t>세션</t>
    <phoneticPr fontId="1" type="noConversion"/>
  </si>
  <si>
    <t>타임</t>
    <phoneticPr fontId="1" type="noConversion"/>
  </si>
  <si>
    <t>아웃</t>
    <phoneticPr fontId="1" type="noConversion"/>
  </si>
  <si>
    <t>수신버퍼사이즈</t>
    <phoneticPr fontId="1" type="noConversion"/>
  </si>
  <si>
    <t>버퍼</t>
    <phoneticPr fontId="1" type="noConversion"/>
  </si>
  <si>
    <t>사이즈</t>
    <phoneticPr fontId="1" type="noConversion"/>
  </si>
  <si>
    <t>송신버퍼사이즈</t>
    <phoneticPr fontId="1" type="noConversion"/>
  </si>
  <si>
    <t>송신</t>
    <phoneticPr fontId="1" type="noConversion"/>
  </si>
  <si>
    <t>버퍼</t>
    <phoneticPr fontId="1" type="noConversion"/>
  </si>
  <si>
    <t>사이즈</t>
    <phoneticPr fontId="1" type="noConversion"/>
  </si>
  <si>
    <t>백로그사이즈</t>
    <phoneticPr fontId="1" type="noConversion"/>
  </si>
  <si>
    <t>백로그</t>
    <phoneticPr fontId="1" type="noConversion"/>
  </si>
  <si>
    <t>사설메시지발송큐사이즈</t>
    <phoneticPr fontId="1" type="noConversion"/>
  </si>
  <si>
    <t>사설</t>
    <phoneticPr fontId="1" type="noConversion"/>
  </si>
  <si>
    <t>발송큐</t>
    <phoneticPr fontId="1" type="noConversion"/>
  </si>
  <si>
    <t>사이즈</t>
    <phoneticPr fontId="1" type="noConversion"/>
  </si>
  <si>
    <t>공인메시지발송큐사이즈</t>
    <phoneticPr fontId="1" type="noConversion"/>
  </si>
  <si>
    <t>공인</t>
    <phoneticPr fontId="1" type="noConversion"/>
  </si>
  <si>
    <t>메시지</t>
    <phoneticPr fontId="1" type="noConversion"/>
  </si>
  <si>
    <t>발송큐</t>
    <phoneticPr fontId="1" type="noConversion"/>
  </si>
  <si>
    <t>DB적재큐사이즈</t>
    <phoneticPr fontId="1" type="noConversion"/>
  </si>
  <si>
    <t>DB</t>
    <phoneticPr fontId="1" type="noConversion"/>
  </si>
  <si>
    <t>적재큐</t>
    <phoneticPr fontId="1" type="noConversion"/>
  </si>
  <si>
    <t>GCM재전송수</t>
    <phoneticPr fontId="1" type="noConversion"/>
  </si>
  <si>
    <t>GCM</t>
    <phoneticPr fontId="1" type="noConversion"/>
  </si>
  <si>
    <t>재전송</t>
    <phoneticPr fontId="1" type="noConversion"/>
  </si>
  <si>
    <t>APNS재전송수</t>
    <phoneticPr fontId="1" type="noConversion"/>
  </si>
  <si>
    <t>수</t>
    <phoneticPr fontId="1" type="noConversion"/>
  </si>
  <si>
    <t>최대KEEPALIVE주기</t>
    <phoneticPr fontId="1" type="noConversion"/>
  </si>
  <si>
    <t>최대</t>
    <phoneticPr fontId="1" type="noConversion"/>
  </si>
  <si>
    <t>KEEPALIVE</t>
    <phoneticPr fontId="1" type="noConversion"/>
  </si>
  <si>
    <t>주기</t>
    <phoneticPr fontId="1" type="noConversion"/>
  </si>
  <si>
    <t>최소KEEPALIVE주기</t>
    <phoneticPr fontId="1" type="noConversion"/>
  </si>
  <si>
    <t>최소</t>
    <phoneticPr fontId="1" type="noConversion"/>
  </si>
  <si>
    <t>최대연결주기</t>
    <phoneticPr fontId="1" type="noConversion"/>
  </si>
  <si>
    <t>연결</t>
    <phoneticPr fontId="1" type="noConversion"/>
  </si>
  <si>
    <t>주기</t>
    <phoneticPr fontId="1" type="noConversion"/>
  </si>
  <si>
    <t>최소연결주기</t>
    <phoneticPr fontId="1" type="noConversion"/>
  </si>
  <si>
    <t>최소</t>
    <phoneticPr fontId="1" type="noConversion"/>
  </si>
  <si>
    <t>연결</t>
    <phoneticPr fontId="1" type="noConversion"/>
  </si>
  <si>
    <t>주기</t>
    <phoneticPr fontId="1" type="noConversion"/>
  </si>
  <si>
    <t>푸시데이터보관주기</t>
    <phoneticPr fontId="1" type="noConversion"/>
  </si>
  <si>
    <t>푸시</t>
    <phoneticPr fontId="1" type="noConversion"/>
  </si>
  <si>
    <t>데이터</t>
    <phoneticPr fontId="1" type="noConversion"/>
  </si>
  <si>
    <t>보관</t>
    <phoneticPr fontId="1" type="noConversion"/>
  </si>
  <si>
    <t>푸시아이디보관주기</t>
    <phoneticPr fontId="1" type="noConversion"/>
  </si>
  <si>
    <t>메시지아이디</t>
    <phoneticPr fontId="1" type="noConversion"/>
  </si>
  <si>
    <t>레거시메시지아이디</t>
    <phoneticPr fontId="1" type="noConversion"/>
  </si>
  <si>
    <t>레거시</t>
    <phoneticPr fontId="1" type="noConversion"/>
  </si>
  <si>
    <t>메시지</t>
    <phoneticPr fontId="1" type="noConversion"/>
  </si>
  <si>
    <t>아이디</t>
    <phoneticPr fontId="1" type="noConversion"/>
  </si>
  <si>
    <t>UMS읽음</t>
    <phoneticPr fontId="1" type="noConversion"/>
  </si>
  <si>
    <t>UMS</t>
    <phoneticPr fontId="1" type="noConversion"/>
  </si>
  <si>
    <t>읽음</t>
    <phoneticPr fontId="1" type="noConversion"/>
  </si>
  <si>
    <t>UMS볾</t>
    <phoneticPr fontId="1" type="noConversion"/>
  </si>
  <si>
    <t>UMS</t>
    <phoneticPr fontId="1" type="noConversion"/>
  </si>
  <si>
    <t>볾</t>
    <phoneticPr fontId="1" type="noConversion"/>
  </si>
  <si>
    <t>UMS날짜</t>
    <phoneticPr fontId="1" type="noConversion"/>
  </si>
  <si>
    <t>날짜</t>
    <phoneticPr fontId="1" type="noConversion"/>
  </si>
  <si>
    <t>UMS보낸날짜</t>
    <phoneticPr fontId="1" type="noConversion"/>
  </si>
  <si>
    <t>UMS</t>
    <phoneticPr fontId="1" type="noConversion"/>
  </si>
  <si>
    <t>보낸날짜</t>
    <phoneticPr fontId="1" type="noConversion"/>
  </si>
  <si>
    <t>UMS타입</t>
    <phoneticPr fontId="1" type="noConversion"/>
  </si>
  <si>
    <t>타입</t>
    <phoneticPr fontId="1" type="noConversion"/>
  </si>
  <si>
    <t>UMS스레드아이디</t>
    <phoneticPr fontId="1" type="noConversion"/>
  </si>
  <si>
    <t>UMS</t>
    <phoneticPr fontId="1" type="noConversion"/>
  </si>
  <si>
    <t>스레드</t>
    <phoneticPr fontId="1" type="noConversion"/>
  </si>
  <si>
    <t>아이디</t>
    <phoneticPr fontId="1" type="noConversion"/>
  </si>
  <si>
    <t>UMS제목</t>
    <phoneticPr fontId="1" type="noConversion"/>
  </si>
  <si>
    <t>제목</t>
    <phoneticPr fontId="1" type="noConversion"/>
  </si>
  <si>
    <t>UMS잠금</t>
    <phoneticPr fontId="1" type="noConversion"/>
  </si>
  <si>
    <t>UMS</t>
    <phoneticPr fontId="1" type="noConversion"/>
  </si>
  <si>
    <t>잠금</t>
    <phoneticPr fontId="1" type="noConversion"/>
  </si>
  <si>
    <t>UMS만든이</t>
    <phoneticPr fontId="1" type="noConversion"/>
  </si>
  <si>
    <t>만든이</t>
    <phoneticPr fontId="1" type="noConversion"/>
  </si>
  <si>
    <t>UMS메시지박스</t>
    <phoneticPr fontId="1" type="noConversion"/>
  </si>
  <si>
    <t>메시지박스</t>
    <phoneticPr fontId="1" type="noConversion"/>
  </si>
  <si>
    <t>UMS문자만</t>
    <phoneticPr fontId="1" type="noConversion"/>
  </si>
  <si>
    <t>UMS</t>
    <phoneticPr fontId="1" type="noConversion"/>
  </si>
  <si>
    <t>문자만</t>
    <phoneticPr fontId="1" type="noConversion"/>
  </si>
  <si>
    <t>UMS메시지아이디</t>
    <phoneticPr fontId="1" type="noConversion"/>
  </si>
  <si>
    <t>메시지</t>
    <phoneticPr fontId="1" type="noConversion"/>
  </si>
  <si>
    <t>UMS버전</t>
    <phoneticPr fontId="1" type="noConversion"/>
  </si>
  <si>
    <t>버전</t>
    <phoneticPr fontId="1" type="noConversion"/>
  </si>
  <si>
    <t>UMSURI</t>
    <phoneticPr fontId="1" type="noConversion"/>
  </si>
  <si>
    <t>URI</t>
    <phoneticPr fontId="1" type="noConversion"/>
  </si>
  <si>
    <t>UMS보낸사람아이디</t>
    <phoneticPr fontId="1" type="noConversion"/>
  </si>
  <si>
    <t>보낸사람</t>
    <phoneticPr fontId="1" type="noConversion"/>
  </si>
  <si>
    <t>UMS보낸사람명</t>
    <phoneticPr fontId="1" type="noConversion"/>
  </si>
  <si>
    <t>UMS</t>
    <phoneticPr fontId="1" type="noConversion"/>
  </si>
  <si>
    <t>보낸사람</t>
    <phoneticPr fontId="1" type="noConversion"/>
  </si>
  <si>
    <t>UMS받음</t>
    <phoneticPr fontId="1" type="noConversion"/>
  </si>
  <si>
    <t>받음</t>
    <phoneticPr fontId="1" type="noConversion"/>
  </si>
  <si>
    <t>UMS카테고리</t>
    <phoneticPr fontId="1" type="noConversion"/>
  </si>
  <si>
    <t>카테고리</t>
    <phoneticPr fontId="1" type="noConversion"/>
  </si>
  <si>
    <t>UMS장르별보기</t>
    <phoneticPr fontId="1" type="noConversion"/>
  </si>
  <si>
    <t>장르별보기</t>
    <phoneticPr fontId="1" type="noConversion"/>
  </si>
  <si>
    <t>마임타입</t>
    <phoneticPr fontId="1" type="noConversion"/>
  </si>
  <si>
    <t>마임</t>
    <phoneticPr fontId="1" type="noConversion"/>
  </si>
  <si>
    <t>타입</t>
    <phoneticPr fontId="1" type="noConversion"/>
  </si>
  <si>
    <t>내용아이디</t>
    <phoneticPr fontId="1" type="noConversion"/>
  </si>
  <si>
    <t>내용</t>
    <phoneticPr fontId="1" type="noConversion"/>
  </si>
  <si>
    <t>내용위치</t>
    <phoneticPr fontId="1" type="noConversion"/>
  </si>
  <si>
    <t>내용</t>
    <phoneticPr fontId="1" type="noConversion"/>
  </si>
  <si>
    <t>위치</t>
    <phoneticPr fontId="1" type="noConversion"/>
  </si>
  <si>
    <t>내용성질</t>
    <phoneticPr fontId="1" type="noConversion"/>
  </si>
  <si>
    <t>내용</t>
    <phoneticPr fontId="1" type="noConversion"/>
  </si>
  <si>
    <t>성질</t>
    <phoneticPr fontId="1" type="noConversion"/>
  </si>
  <si>
    <t>에러로그</t>
    <phoneticPr fontId="1" type="noConversion"/>
  </si>
  <si>
    <t>에러</t>
    <phoneticPr fontId="1" type="noConversion"/>
  </si>
  <si>
    <t>단말아이디</t>
    <phoneticPr fontId="1" type="noConversion"/>
  </si>
  <si>
    <t>단말</t>
    <phoneticPr fontId="1" type="noConversion"/>
  </si>
  <si>
    <t>KEEPALIVE주기</t>
    <phoneticPr fontId="1" type="noConversion"/>
  </si>
  <si>
    <t>KEEPALIVE</t>
    <phoneticPr fontId="1" type="noConversion"/>
  </si>
  <si>
    <t>주기</t>
    <phoneticPr fontId="1" type="noConversion"/>
  </si>
  <si>
    <t>연결주기</t>
    <phoneticPr fontId="1" type="noConversion"/>
  </si>
  <si>
    <t>연결</t>
    <phoneticPr fontId="1" type="noConversion"/>
  </si>
  <si>
    <t>최근접속날짜</t>
    <phoneticPr fontId="1" type="noConversion"/>
  </si>
  <si>
    <t>최근</t>
    <phoneticPr fontId="1" type="noConversion"/>
  </si>
  <si>
    <t>접속</t>
    <phoneticPr fontId="1" type="noConversion"/>
  </si>
  <si>
    <t>날짜</t>
    <phoneticPr fontId="1" type="noConversion"/>
  </si>
  <si>
    <t>KEEPALIVE날짜</t>
    <phoneticPr fontId="1" type="noConversion"/>
  </si>
  <si>
    <t>어드민아이디</t>
    <phoneticPr fontId="1" type="noConversion"/>
  </si>
  <si>
    <t>어드민</t>
    <phoneticPr fontId="1" type="noConversion"/>
  </si>
  <si>
    <t>업체아이디</t>
    <phoneticPr fontId="1" type="noConversion"/>
  </si>
  <si>
    <t>업체</t>
    <phoneticPr fontId="1" type="noConversion"/>
  </si>
  <si>
    <t>생성자</t>
    <phoneticPr fontId="1" type="noConversion"/>
  </si>
  <si>
    <t>위도범위</t>
    <phoneticPr fontId="1" type="noConversion"/>
  </si>
  <si>
    <t>위도</t>
    <phoneticPr fontId="1" type="noConversion"/>
  </si>
  <si>
    <t>범위</t>
    <phoneticPr fontId="1" type="noConversion"/>
  </si>
  <si>
    <t>경도범위</t>
    <phoneticPr fontId="1" type="noConversion"/>
  </si>
  <si>
    <t>경도</t>
    <phoneticPr fontId="1" type="noConversion"/>
  </si>
  <si>
    <t>KEEPALIVE유지기간</t>
    <phoneticPr fontId="1" type="noConversion"/>
  </si>
  <si>
    <t>KEEPALIVE</t>
    <phoneticPr fontId="1" type="noConversion"/>
  </si>
  <si>
    <t>유지</t>
    <phoneticPr fontId="1" type="noConversion"/>
  </si>
  <si>
    <t>기간</t>
    <phoneticPr fontId="1" type="noConversion"/>
  </si>
  <si>
    <t>공인푸시아이디</t>
    <phoneticPr fontId="1" type="noConversion"/>
  </si>
  <si>
    <t>공인</t>
    <phoneticPr fontId="1" type="noConversion"/>
  </si>
  <si>
    <t>푸시</t>
    <phoneticPr fontId="1" type="noConversion"/>
  </si>
  <si>
    <t>날짜</t>
    <phoneticPr fontId="1" type="noConversion"/>
  </si>
  <si>
    <t>서비스</t>
    <phoneticPr fontId="1" type="noConversion"/>
  </si>
  <si>
    <t>성공건수</t>
    <phoneticPr fontId="1" type="noConversion"/>
  </si>
  <si>
    <t>성공</t>
    <phoneticPr fontId="1" type="noConversion"/>
  </si>
  <si>
    <t>실패건수</t>
    <phoneticPr fontId="1" type="noConversion"/>
  </si>
  <si>
    <t>실패</t>
    <phoneticPr fontId="1" type="noConversion"/>
  </si>
  <si>
    <t>전송건수</t>
    <phoneticPr fontId="1" type="noConversion"/>
  </si>
  <si>
    <t>전송</t>
    <phoneticPr fontId="1" type="noConversion"/>
  </si>
  <si>
    <t>앱이름</t>
    <phoneticPr fontId="1" type="noConversion"/>
  </si>
  <si>
    <t>앱</t>
    <phoneticPr fontId="1" type="noConversion"/>
  </si>
  <si>
    <t>이름</t>
    <phoneticPr fontId="1" type="noConversion"/>
  </si>
  <si>
    <t>등록타입</t>
    <phoneticPr fontId="1" type="noConversion"/>
  </si>
  <si>
    <t>등록</t>
    <phoneticPr fontId="1" type="noConversion"/>
  </si>
  <si>
    <t>타입</t>
    <phoneticPr fontId="1" type="noConversion"/>
  </si>
  <si>
    <t>앱타입</t>
    <phoneticPr fontId="1" type="noConversion"/>
  </si>
  <si>
    <t>파일명</t>
    <phoneticPr fontId="1" type="noConversion"/>
  </si>
  <si>
    <t>파일</t>
    <phoneticPr fontId="1" type="noConversion"/>
  </si>
  <si>
    <t>명</t>
    <phoneticPr fontId="1" type="noConversion"/>
  </si>
  <si>
    <t>파일UUID</t>
    <phoneticPr fontId="1" type="noConversion"/>
  </si>
  <si>
    <t>UUID</t>
    <phoneticPr fontId="1" type="noConversion"/>
  </si>
  <si>
    <t>파일URL</t>
    <phoneticPr fontId="1" type="noConversion"/>
  </si>
  <si>
    <t>패키지명</t>
    <phoneticPr fontId="1" type="noConversion"/>
  </si>
  <si>
    <t>패키지</t>
    <phoneticPr fontId="1" type="noConversion"/>
  </si>
  <si>
    <t>명</t>
    <phoneticPr fontId="1" type="noConversion"/>
  </si>
  <si>
    <t>전화번호리스트</t>
    <phoneticPr fontId="1" type="noConversion"/>
  </si>
  <si>
    <t>전화번호</t>
    <phoneticPr fontId="1" type="noConversion"/>
  </si>
  <si>
    <t>리스트</t>
    <phoneticPr fontId="1" type="noConversion"/>
  </si>
  <si>
    <t>액션</t>
    <phoneticPr fontId="1" type="noConversion"/>
  </si>
  <si>
    <t>부서</t>
    <phoneticPr fontId="1" type="noConversion"/>
  </si>
  <si>
    <t>서버명</t>
    <phoneticPr fontId="1" type="noConversion"/>
  </si>
  <si>
    <t>명</t>
    <phoneticPr fontId="1" type="noConversion"/>
  </si>
  <si>
    <t>유니크메시지아이디</t>
    <phoneticPr fontId="1" type="noConversion"/>
  </si>
  <si>
    <t>유니크메시지</t>
    <phoneticPr fontId="1" type="noConversion"/>
  </si>
  <si>
    <t>시스템아이디</t>
    <phoneticPr fontId="1" type="noConversion"/>
  </si>
  <si>
    <t>시스템</t>
    <phoneticPr fontId="1" type="noConversion"/>
  </si>
  <si>
    <t>서버정보</t>
    <phoneticPr fontId="1" type="noConversion"/>
  </si>
  <si>
    <t>서버</t>
    <phoneticPr fontId="1" type="noConversion"/>
  </si>
  <si>
    <t>정보</t>
    <phoneticPr fontId="1" type="noConversion"/>
  </si>
  <si>
    <t>라이선스키</t>
    <phoneticPr fontId="1" type="noConversion"/>
  </si>
  <si>
    <t>라이선스</t>
    <phoneticPr fontId="1" type="noConversion"/>
  </si>
  <si>
    <t>키</t>
    <phoneticPr fontId="1" type="noConversion"/>
  </si>
  <si>
    <t>라이선스</t>
    <phoneticPr fontId="1" type="noConversion"/>
  </si>
  <si>
    <t>서비스코드</t>
    <phoneticPr fontId="1" type="noConversion"/>
  </si>
  <si>
    <t>서비스</t>
    <phoneticPr fontId="1" type="noConversion"/>
  </si>
  <si>
    <t>코드</t>
    <phoneticPr fontId="1" type="noConversion"/>
  </si>
  <si>
    <t>이팝콘ID</t>
    <phoneticPr fontId="1" type="noConversion"/>
  </si>
  <si>
    <t>이팝콘</t>
    <phoneticPr fontId="1" type="noConversion"/>
  </si>
  <si>
    <t>ID</t>
    <phoneticPr fontId="1" type="noConversion"/>
  </si>
  <si>
    <t>단말UUID</t>
    <phoneticPr fontId="1" type="noConversion"/>
  </si>
  <si>
    <t>단말</t>
    <phoneticPr fontId="1" type="noConversion"/>
  </si>
  <si>
    <t>UUID</t>
    <phoneticPr fontId="1" type="noConversion"/>
  </si>
  <si>
    <t>이팝콘ID보관기간</t>
    <phoneticPr fontId="1" type="noConversion"/>
  </si>
  <si>
    <t>보관</t>
    <phoneticPr fontId="1" type="noConversion"/>
  </si>
  <si>
    <t>기간</t>
    <phoneticPr fontId="1" type="noConversion"/>
  </si>
  <si>
    <t>이팝콘메시지보관기간</t>
    <phoneticPr fontId="1" type="noConversion"/>
  </si>
  <si>
    <t>이팝콘</t>
    <phoneticPr fontId="1" type="noConversion"/>
  </si>
  <si>
    <t>메시지</t>
    <phoneticPr fontId="1" type="noConversion"/>
  </si>
  <si>
    <t>기간</t>
    <phoneticPr fontId="1" type="noConversion"/>
  </si>
  <si>
    <t>broadcastAction</t>
    <phoneticPr fontId="1" type="noConversion"/>
  </si>
  <si>
    <t>broadcast</t>
    <phoneticPr fontId="1" type="noConversion"/>
  </si>
  <si>
    <t>Action</t>
    <phoneticPr fontId="1" type="noConversion"/>
  </si>
  <si>
    <t>applicationPackageName</t>
    <phoneticPr fontId="1" type="noConversion"/>
  </si>
  <si>
    <t>APPLICATION</t>
    <phoneticPr fontId="1" type="noConversion"/>
  </si>
  <si>
    <t>PACKAGE</t>
    <phoneticPr fontId="1" type="noConversion"/>
  </si>
  <si>
    <t>NAME</t>
    <phoneticPr fontId="1" type="noConversion"/>
  </si>
  <si>
    <t>어드민명</t>
    <phoneticPr fontId="1" type="noConversion"/>
  </si>
  <si>
    <t>어드민</t>
    <phoneticPr fontId="1" type="noConversion"/>
  </si>
  <si>
    <t>명</t>
    <phoneticPr fontId="1" type="noConversion"/>
  </si>
  <si>
    <t>메시지발송횟수</t>
    <phoneticPr fontId="1" type="noConversion"/>
  </si>
  <si>
    <t>발송</t>
    <phoneticPr fontId="1" type="noConversion"/>
  </si>
  <si>
    <t>횟수</t>
    <phoneticPr fontId="1" type="noConversion"/>
  </si>
  <si>
    <t>작업DIR</t>
    <phoneticPr fontId="1" type="noConversion"/>
  </si>
  <si>
    <t>작업</t>
    <phoneticPr fontId="1" type="noConversion"/>
  </si>
  <si>
    <t>DIR</t>
    <phoneticPr fontId="1" type="noConversion"/>
  </si>
  <si>
    <t>OS명</t>
    <phoneticPr fontId="1" type="noConversion"/>
  </si>
  <si>
    <t>OS</t>
    <phoneticPr fontId="1" type="noConversion"/>
  </si>
  <si>
    <t>이팝콘ID적재큐사이즈</t>
    <phoneticPr fontId="1" type="noConversion"/>
  </si>
  <si>
    <t>적재큐</t>
    <phoneticPr fontId="1" type="noConversion"/>
  </si>
  <si>
    <t>사이즈</t>
    <phoneticPr fontId="1" type="noConversion"/>
  </si>
  <si>
    <t>서버상태</t>
    <phoneticPr fontId="1" type="noConversion"/>
  </si>
  <si>
    <t>서버</t>
    <phoneticPr fontId="1" type="noConversion"/>
  </si>
  <si>
    <t>상태</t>
    <phoneticPr fontId="1" type="noConversion"/>
  </si>
  <si>
    <t>등록순서</t>
    <phoneticPr fontId="1" type="noConversion"/>
  </si>
  <si>
    <t>등록</t>
    <phoneticPr fontId="1" type="noConversion"/>
  </si>
  <si>
    <t>순서</t>
    <phoneticPr fontId="1" type="noConversion"/>
  </si>
  <si>
    <t>누적전송건수</t>
    <phoneticPr fontId="1" type="noConversion"/>
  </si>
  <si>
    <t>누적</t>
    <phoneticPr fontId="1" type="noConversion"/>
  </si>
  <si>
    <t>전송</t>
    <phoneticPr fontId="1" type="noConversion"/>
  </si>
  <si>
    <t>건수</t>
    <phoneticPr fontId="1" type="noConversion"/>
  </si>
  <si>
    <t>공인푸시아이디적재큐사이즈</t>
    <phoneticPr fontId="1" type="noConversion"/>
  </si>
  <si>
    <t>공인</t>
    <phoneticPr fontId="1" type="noConversion"/>
  </si>
  <si>
    <t>푸시아이디</t>
    <phoneticPr fontId="1" type="noConversion"/>
  </si>
  <si>
    <t>KEEPALIVE적재큐사이즈</t>
    <phoneticPr fontId="1" type="noConversion"/>
  </si>
  <si>
    <t>KEEPALIVE</t>
    <phoneticPr fontId="1" type="noConversion"/>
  </si>
  <si>
    <t>적재큐</t>
    <phoneticPr fontId="1" type="noConversion"/>
  </si>
  <si>
    <t>사이즈</t>
    <phoneticPr fontId="1" type="noConversion"/>
  </si>
  <si>
    <t>이팝콘로긴적재큐사이즈</t>
    <phoneticPr fontId="1" type="noConversion"/>
  </si>
  <si>
    <t>이팝콘</t>
    <phoneticPr fontId="1" type="noConversion"/>
  </si>
  <si>
    <t>로긴</t>
    <phoneticPr fontId="1" type="noConversion"/>
  </si>
  <si>
    <t>푸시발송프로세스수</t>
    <phoneticPr fontId="1" type="noConversion"/>
  </si>
  <si>
    <t>발송</t>
    <phoneticPr fontId="1" type="noConversion"/>
  </si>
  <si>
    <t>프로세스</t>
    <phoneticPr fontId="1" type="noConversion"/>
  </si>
  <si>
    <t>수</t>
    <phoneticPr fontId="1" type="noConversion"/>
  </si>
  <si>
    <t>적재푸시발송프로세스수</t>
    <phoneticPr fontId="1" type="noConversion"/>
  </si>
  <si>
    <t>적재</t>
    <phoneticPr fontId="1" type="noConversion"/>
  </si>
  <si>
    <t>푸시발송</t>
    <phoneticPr fontId="1" type="noConversion"/>
  </si>
  <si>
    <t>프로세스</t>
    <phoneticPr fontId="1" type="noConversion"/>
  </si>
  <si>
    <t>수</t>
    <phoneticPr fontId="1" type="noConversion"/>
  </si>
  <si>
    <t>서버아이디</t>
    <phoneticPr fontId="1" type="noConversion"/>
  </si>
  <si>
    <t>서버</t>
    <phoneticPr fontId="1" type="noConversion"/>
  </si>
  <si>
    <t>아이디</t>
    <phoneticPr fontId="1" type="noConversion"/>
  </si>
  <si>
    <t>발송에이젼트개수</t>
    <phoneticPr fontId="1" type="noConversion"/>
  </si>
  <si>
    <t>에이젼트</t>
    <phoneticPr fontId="1" type="noConversion"/>
  </si>
  <si>
    <t>개수</t>
    <phoneticPr fontId="1" type="noConversion"/>
  </si>
  <si>
    <t>시간</t>
    <phoneticPr fontId="1" type="noConversion"/>
  </si>
  <si>
    <t>건수</t>
    <phoneticPr fontId="1" type="noConversion"/>
  </si>
  <si>
    <t>년도</t>
    <phoneticPr fontId="1" type="noConversion"/>
  </si>
  <si>
    <t>달</t>
    <phoneticPr fontId="1" type="noConversion"/>
  </si>
  <si>
    <t>일</t>
    <phoneticPr fontId="1" type="noConversion"/>
  </si>
  <si>
    <t>시</t>
    <phoneticPr fontId="1" type="noConversion"/>
  </si>
  <si>
    <t>메시지DB존재여부</t>
    <phoneticPr fontId="1" type="noConversion"/>
  </si>
  <si>
    <t>메시지</t>
    <phoneticPr fontId="1" type="noConversion"/>
  </si>
  <si>
    <t>DB</t>
    <phoneticPr fontId="1" type="noConversion"/>
  </si>
  <si>
    <t>존재</t>
    <phoneticPr fontId="1" type="noConversion"/>
  </si>
  <si>
    <t>읽음</t>
    <phoneticPr fontId="1" type="noConversion"/>
  </si>
  <si>
    <t>만든이여부</t>
    <phoneticPr fontId="1" type="noConversion"/>
  </si>
  <si>
    <t>만든이</t>
    <phoneticPr fontId="1" type="noConversion"/>
  </si>
  <si>
    <t>파일경로</t>
    <phoneticPr fontId="1" type="noConversion"/>
  </si>
  <si>
    <t>파일</t>
    <phoneticPr fontId="1" type="noConversion"/>
  </si>
  <si>
    <t>경로</t>
    <phoneticPr fontId="1" type="noConversion"/>
  </si>
  <si>
    <t>변환처리여부</t>
    <phoneticPr fontId="1" type="noConversion"/>
  </si>
  <si>
    <t>변환</t>
    <phoneticPr fontId="1" type="noConversion"/>
  </si>
  <si>
    <t>처리</t>
    <phoneticPr fontId="1" type="noConversion"/>
  </si>
  <si>
    <t>콜백여부</t>
    <phoneticPr fontId="1" type="noConversion"/>
  </si>
  <si>
    <t>콜백</t>
    <phoneticPr fontId="1" type="noConversion"/>
  </si>
  <si>
    <t>파트유무</t>
    <phoneticPr fontId="1" type="noConversion"/>
  </si>
  <si>
    <t>업체키</t>
    <phoneticPr fontId="1" type="noConversion"/>
  </si>
  <si>
    <t>키</t>
    <phoneticPr fontId="1" type="noConversion"/>
  </si>
  <si>
    <t>업체명</t>
    <phoneticPr fontId="1" type="noConversion"/>
  </si>
  <si>
    <t>업체</t>
    <phoneticPr fontId="1" type="noConversion"/>
  </si>
  <si>
    <t>확정여부</t>
    <phoneticPr fontId="1" type="noConversion"/>
  </si>
  <si>
    <t>확정</t>
    <phoneticPr fontId="1" type="noConversion"/>
  </si>
  <si>
    <t>도로주소</t>
    <phoneticPr fontId="1" type="noConversion"/>
  </si>
  <si>
    <t>도로</t>
    <phoneticPr fontId="1" type="noConversion"/>
  </si>
  <si>
    <t>주소</t>
    <phoneticPr fontId="1" type="noConversion"/>
  </si>
  <si>
    <t>홈페이지</t>
    <phoneticPr fontId="1" type="noConversion"/>
  </si>
  <si>
    <t>검색키워드</t>
    <phoneticPr fontId="1" type="noConversion"/>
  </si>
  <si>
    <t>검색</t>
    <phoneticPr fontId="1" type="noConversion"/>
  </si>
  <si>
    <t>키워드</t>
    <phoneticPr fontId="1" type="noConversion"/>
  </si>
  <si>
    <t>검색주소</t>
    <phoneticPr fontId="1" type="noConversion"/>
  </si>
  <si>
    <t>카테고리</t>
    <phoneticPr fontId="1" type="noConversion"/>
  </si>
  <si>
    <t>구성원검색정보</t>
    <phoneticPr fontId="1" type="noConversion"/>
  </si>
  <si>
    <t>일대일여부</t>
    <phoneticPr fontId="1" type="noConversion"/>
  </si>
  <si>
    <t>일대일</t>
    <phoneticPr fontId="1" type="noConversion"/>
  </si>
  <si>
    <t>로컬방아이디</t>
    <phoneticPr fontId="1" type="noConversion"/>
  </si>
  <si>
    <t>방</t>
    <phoneticPr fontId="1" type="noConversion"/>
  </si>
  <si>
    <t>단독여부</t>
    <phoneticPr fontId="1" type="noConversion"/>
  </si>
  <si>
    <t>단독</t>
    <phoneticPr fontId="1" type="noConversion"/>
  </si>
  <si>
    <t>콜백발생횟수</t>
    <phoneticPr fontId="1" type="noConversion"/>
  </si>
  <si>
    <t>발생</t>
    <phoneticPr fontId="1" type="noConversion"/>
  </si>
  <si>
    <t>발생건수</t>
    <phoneticPr fontId="1" type="noConversion"/>
  </si>
  <si>
    <t>대화명</t>
    <phoneticPr fontId="1" type="noConversion"/>
  </si>
  <si>
    <t>대화</t>
    <phoneticPr fontId="1" type="noConversion"/>
  </si>
  <si>
    <t>검색URL</t>
    <phoneticPr fontId="1" type="noConversion"/>
  </si>
  <si>
    <t>URL</t>
    <phoneticPr fontId="1" type="noConversion"/>
  </si>
  <si>
    <t>업체명확정여부</t>
    <phoneticPr fontId="1" type="noConversion"/>
  </si>
  <si>
    <t>반송여부</t>
    <phoneticPr fontId="1" type="noConversion"/>
  </si>
  <si>
    <t>반송</t>
    <phoneticPr fontId="1" type="noConversion"/>
  </si>
  <si>
    <t>요청횟수</t>
    <phoneticPr fontId="1" type="noConversion"/>
  </si>
  <si>
    <t>요청</t>
    <phoneticPr fontId="1" type="noConversion"/>
  </si>
  <si>
    <t>횟수</t>
    <phoneticPr fontId="1" type="noConversion"/>
  </si>
  <si>
    <t>TMS여부</t>
    <phoneticPr fontId="1" type="noConversion"/>
  </si>
  <si>
    <t>TMS</t>
    <phoneticPr fontId="1" type="noConversion"/>
  </si>
  <si>
    <t>팔로우여부</t>
    <phoneticPr fontId="1" type="noConversion"/>
  </si>
  <si>
    <t>팔로우</t>
    <phoneticPr fontId="1" type="noConversion"/>
  </si>
  <si>
    <t>인증레벨</t>
    <phoneticPr fontId="1" type="noConversion"/>
  </si>
  <si>
    <t>인증여부</t>
    <phoneticPr fontId="1" type="noConversion"/>
  </si>
  <si>
    <t>인증</t>
    <phoneticPr fontId="1" type="noConversion"/>
  </si>
  <si>
    <t>여부</t>
    <phoneticPr fontId="1" type="noConversion"/>
  </si>
  <si>
    <t>소유자아이디</t>
    <phoneticPr fontId="1" type="noConversion"/>
  </si>
  <si>
    <t>소유자</t>
    <phoneticPr fontId="1" type="noConversion"/>
  </si>
  <si>
    <t>검색업체명</t>
    <phoneticPr fontId="1" type="noConversion"/>
  </si>
  <si>
    <t>확정된업체명</t>
    <phoneticPr fontId="1" type="noConversion"/>
  </si>
  <si>
    <t>확정된</t>
    <phoneticPr fontId="1" type="noConversion"/>
  </si>
  <si>
    <t>카드회사코드</t>
    <phoneticPr fontId="1" type="noConversion"/>
  </si>
  <si>
    <t>카드</t>
    <phoneticPr fontId="1" type="noConversion"/>
  </si>
  <si>
    <t>회사</t>
    <phoneticPr fontId="1" type="noConversion"/>
  </si>
  <si>
    <t>코드</t>
    <phoneticPr fontId="1" type="noConversion"/>
  </si>
  <si>
    <t>태그</t>
    <phoneticPr fontId="1" type="noConversion"/>
  </si>
  <si>
    <t>대화명갱신일자</t>
    <phoneticPr fontId="1" type="noConversion"/>
  </si>
  <si>
    <t>갱신</t>
    <phoneticPr fontId="1" type="noConversion"/>
  </si>
  <si>
    <t>일자</t>
    <phoneticPr fontId="1" type="noConversion"/>
  </si>
  <si>
    <t>익명URL</t>
    <phoneticPr fontId="1" type="noConversion"/>
  </si>
  <si>
    <t>익명</t>
    <phoneticPr fontId="1" type="noConversion"/>
  </si>
  <si>
    <t>URL</t>
    <phoneticPr fontId="1" type="noConversion"/>
  </si>
  <si>
    <t>익명검색URL</t>
    <phoneticPr fontId="1" type="noConversion"/>
  </si>
  <si>
    <t>익명</t>
    <phoneticPr fontId="1" type="noConversion"/>
  </si>
  <si>
    <t>검색</t>
    <phoneticPr fontId="1" type="noConversion"/>
  </si>
  <si>
    <t>URL</t>
    <phoneticPr fontId="1" type="noConversion"/>
  </si>
  <si>
    <t>공개여부</t>
    <phoneticPr fontId="1" type="noConversion"/>
  </si>
  <si>
    <t>공개</t>
    <phoneticPr fontId="1" type="noConversion"/>
  </si>
  <si>
    <t>여부</t>
    <phoneticPr fontId="1" type="noConversion"/>
  </si>
  <si>
    <t>공개시작일자</t>
    <phoneticPr fontId="1" type="noConversion"/>
  </si>
  <si>
    <t>공개종료일자</t>
    <phoneticPr fontId="1" type="noConversion"/>
  </si>
  <si>
    <t>일자</t>
    <phoneticPr fontId="1" type="noConversion"/>
  </si>
  <si>
    <t>엘라스틱아이디</t>
    <phoneticPr fontId="1" type="noConversion"/>
  </si>
  <si>
    <t>엘라스틱</t>
    <phoneticPr fontId="1" type="noConversion"/>
  </si>
  <si>
    <t>검색요청키워드</t>
    <phoneticPr fontId="1" type="noConversion"/>
  </si>
  <si>
    <t>키워드</t>
    <phoneticPr fontId="1" type="noConversion"/>
  </si>
  <si>
    <t>검색요청해쉬값</t>
    <phoneticPr fontId="1" type="noConversion"/>
  </si>
  <si>
    <t>검색</t>
    <phoneticPr fontId="1" type="noConversion"/>
  </si>
  <si>
    <t>검색결과</t>
    <phoneticPr fontId="1" type="noConversion"/>
  </si>
  <si>
    <t>업체등록여부</t>
    <phoneticPr fontId="1" type="noConversion"/>
  </si>
  <si>
    <t>등록여부</t>
    <phoneticPr fontId="1" type="noConversion"/>
  </si>
  <si>
    <t>카테고리명</t>
    <phoneticPr fontId="1" type="noConversion"/>
  </si>
  <si>
    <t>카테고리코드</t>
    <phoneticPr fontId="1" type="noConversion"/>
  </si>
  <si>
    <t>친구추천건수</t>
    <phoneticPr fontId="1" type="noConversion"/>
  </si>
  <si>
    <t>응모권타입</t>
    <phoneticPr fontId="1" type="noConversion"/>
  </si>
  <si>
    <t>만료일자</t>
    <phoneticPr fontId="1" type="noConversion"/>
  </si>
  <si>
    <t>사용여부</t>
    <phoneticPr fontId="1" type="noConversion"/>
  </si>
  <si>
    <t>당첨여부</t>
    <phoneticPr fontId="1" type="noConversion"/>
  </si>
  <si>
    <t>응모번호</t>
    <phoneticPr fontId="1" type="noConversion"/>
  </si>
  <si>
    <t>추첨일자</t>
    <phoneticPr fontId="1" type="noConversion"/>
  </si>
  <si>
    <t>당첨번호</t>
    <phoneticPr fontId="1" type="noConversion"/>
  </si>
  <si>
    <t>응모건수</t>
    <phoneticPr fontId="1" type="noConversion"/>
  </si>
  <si>
    <t>당첨금액</t>
    <phoneticPr fontId="1" type="noConversion"/>
  </si>
  <si>
    <t>당첨사용자수</t>
    <phoneticPr fontId="1" type="noConversion"/>
  </si>
  <si>
    <t>사용자</t>
    <phoneticPr fontId="1" type="noConversion"/>
  </si>
  <si>
    <t>응모권정보</t>
    <phoneticPr fontId="1" type="noConversion"/>
  </si>
  <si>
    <t>당첨정보</t>
    <phoneticPr fontId="1" type="noConversion"/>
  </si>
  <si>
    <t>응모정보</t>
    <phoneticPr fontId="1" type="noConversion"/>
  </si>
  <si>
    <t>응모권아이디</t>
    <phoneticPr fontId="1" type="noConversion"/>
  </si>
  <si>
    <t>배달여부</t>
    <phoneticPr fontId="1" type="noConversion"/>
  </si>
  <si>
    <t>야식여부</t>
    <phoneticPr fontId="1" type="noConversion"/>
  </si>
  <si>
    <t>이용정보</t>
    <phoneticPr fontId="1" type="noConversion"/>
  </si>
  <si>
    <t>영업시간</t>
    <phoneticPr fontId="1" type="noConversion"/>
  </si>
  <si>
    <t>개인전화번호</t>
    <phoneticPr fontId="1" type="noConversion"/>
  </si>
  <si>
    <t>회사전화번호</t>
    <phoneticPr fontId="1" type="noConversion"/>
  </si>
  <si>
    <t>적용여부</t>
    <phoneticPr fontId="1" type="noConversion"/>
  </si>
  <si>
    <t>응모순서</t>
    <phoneticPr fontId="1" type="noConversion"/>
  </si>
  <si>
    <t>이월회차</t>
    <phoneticPr fontId="1" type="noConversion"/>
  </si>
  <si>
    <t>당첨건수</t>
    <phoneticPr fontId="1" type="noConversion"/>
  </si>
  <si>
    <t>추첨회차</t>
    <phoneticPr fontId="1" type="noConversion"/>
  </si>
  <si>
    <t>발행아이디</t>
    <phoneticPr fontId="1" type="noConversion"/>
  </si>
  <si>
    <t>쿠폰제목</t>
    <phoneticPr fontId="1" type="noConversion"/>
  </si>
  <si>
    <t>발행건수</t>
    <phoneticPr fontId="1" type="noConversion"/>
  </si>
  <si>
    <t>사용건수</t>
    <phoneticPr fontId="1" type="noConversion"/>
  </si>
  <si>
    <t>만료건수</t>
    <phoneticPr fontId="1" type="noConversion"/>
  </si>
  <si>
    <t>사용시작</t>
    <phoneticPr fontId="1" type="noConversion"/>
  </si>
  <si>
    <t>사용종료</t>
    <phoneticPr fontId="1" type="noConversion"/>
  </si>
  <si>
    <t>발행타입</t>
    <phoneticPr fontId="1" type="noConversion"/>
  </si>
  <si>
    <t>발행상태</t>
    <phoneticPr fontId="1" type="noConversion"/>
  </si>
  <si>
    <t>만료여부</t>
    <phoneticPr fontId="1" type="noConversion"/>
  </si>
  <si>
    <t>부모아이디</t>
    <phoneticPr fontId="1" type="noConversion"/>
  </si>
  <si>
    <t>부모</t>
    <phoneticPr fontId="1" type="noConversion"/>
  </si>
  <si>
    <t>카드명</t>
    <phoneticPr fontId="1" type="noConversion"/>
  </si>
  <si>
    <t>가맹점아이디</t>
    <phoneticPr fontId="1" type="noConversion"/>
  </si>
  <si>
    <t>대표가명점명</t>
    <phoneticPr fontId="1" type="noConversion"/>
  </si>
  <si>
    <t>카드아이디</t>
    <phoneticPr fontId="1" type="noConversion"/>
  </si>
  <si>
    <t>상세혜택</t>
    <phoneticPr fontId="1" type="noConversion"/>
  </si>
  <si>
    <t>전월기준금액</t>
    <phoneticPr fontId="1" type="noConversion"/>
  </si>
  <si>
    <t>발급업체</t>
    <phoneticPr fontId="1" type="noConversion"/>
  </si>
  <si>
    <t>카드혜택아이디</t>
    <phoneticPr fontId="1" type="noConversion"/>
  </si>
  <si>
    <t>카드이미지URL</t>
    <phoneticPr fontId="1" type="noConversion"/>
  </si>
  <si>
    <t>혜택이미지URL</t>
    <phoneticPr fontId="1" type="noConversion"/>
  </si>
  <si>
    <t>대표혜택여부</t>
    <phoneticPr fontId="1" type="noConversion"/>
  </si>
  <si>
    <t>카드가맹점별혜택</t>
    <phoneticPr fontId="1" type="noConversion"/>
  </si>
  <si>
    <t>발급업체아이디</t>
    <phoneticPr fontId="1" type="noConversion"/>
  </si>
  <si>
    <t>재방문율</t>
    <phoneticPr fontId="1" type="noConversion"/>
  </si>
  <si>
    <t>소셜커머스여부</t>
    <phoneticPr fontId="1" type="noConversion"/>
  </si>
  <si>
    <t>최종방문일자</t>
    <phoneticPr fontId="1" type="noConversion"/>
  </si>
  <si>
    <t>병합전회사아이디</t>
  </si>
  <si>
    <t>병합후회사아이디</t>
  </si>
  <si>
    <t>분류명</t>
    <phoneticPr fontId="1" type="noConversion"/>
  </si>
  <si>
    <t>분류코드</t>
    <phoneticPr fontId="1" type="noConversion"/>
  </si>
  <si>
    <t>패턴1점수</t>
    <phoneticPr fontId="1" type="noConversion"/>
  </si>
  <si>
    <t>패턴2점수</t>
    <phoneticPr fontId="1" type="noConversion"/>
  </si>
  <si>
    <t>패턴3점수</t>
    <phoneticPr fontId="1" type="noConversion"/>
  </si>
  <si>
    <t>제외패턴</t>
    <phoneticPr fontId="1" type="noConversion"/>
  </si>
  <si>
    <t>본사여부</t>
    <phoneticPr fontId="1" type="noConversion"/>
  </si>
  <si>
    <t>POI버전</t>
    <phoneticPr fontId="1" type="noConversion"/>
  </si>
  <si>
    <t>검색엔진버전</t>
    <phoneticPr fontId="1" type="noConversion"/>
  </si>
  <si>
    <t>거래일자</t>
    <phoneticPr fontId="1" type="noConversion"/>
  </si>
  <si>
    <t>상점명</t>
    <phoneticPr fontId="1" type="noConversion"/>
  </si>
  <si>
    <t>리포트타입</t>
    <phoneticPr fontId="1" type="noConversion"/>
  </si>
  <si>
    <t>원본메세지</t>
    <phoneticPr fontId="1" type="noConversion"/>
  </si>
  <si>
    <t>라이프존아이디</t>
    <phoneticPr fontId="1" type="noConversion"/>
  </si>
  <si>
    <t>수집일시</t>
    <phoneticPr fontId="1" type="noConversion"/>
  </si>
  <si>
    <t>셀프여부</t>
    <phoneticPr fontId="1" type="noConversion"/>
  </si>
  <si>
    <t>셀프</t>
    <phoneticPr fontId="1" type="noConversion"/>
  </si>
  <si>
    <t>고급휘발유</t>
    <phoneticPr fontId="1" type="noConversion"/>
  </si>
  <si>
    <t>원본유지여부</t>
    <phoneticPr fontId="1" type="noConversion"/>
  </si>
  <si>
    <t>구매금액</t>
    <phoneticPr fontId="1" type="noConversion"/>
  </si>
  <si>
    <t>구매위치</t>
    <phoneticPr fontId="1" type="noConversion"/>
  </si>
  <si>
    <t>구매시간</t>
    <phoneticPr fontId="1" type="noConversion"/>
  </si>
  <si>
    <t>현재위치</t>
    <phoneticPr fontId="1" type="noConversion"/>
  </si>
  <si>
    <t>미확인카드명</t>
    <phoneticPr fontId="1" type="noConversion"/>
  </si>
  <si>
    <t>결제일</t>
    <phoneticPr fontId="1" type="noConversion"/>
  </si>
  <si>
    <t>최대한도금액</t>
    <phoneticPr fontId="1" type="noConversion"/>
  </si>
  <si>
    <t>최대</t>
    <phoneticPr fontId="1" type="noConversion"/>
  </si>
  <si>
    <t>사용금액</t>
    <phoneticPr fontId="1" type="noConversion"/>
  </si>
  <si>
    <t>사용율</t>
    <phoneticPr fontId="1" type="noConversion"/>
  </si>
  <si>
    <t>평가점수</t>
    <phoneticPr fontId="1" type="noConversion"/>
  </si>
  <si>
    <t>조회상점명</t>
    <phoneticPr fontId="1" type="noConversion"/>
  </si>
  <si>
    <t>조회상점아이디</t>
    <phoneticPr fontId="1" type="noConversion"/>
  </si>
  <si>
    <t>착한상점여부</t>
    <phoneticPr fontId="1" type="noConversion"/>
  </si>
  <si>
    <t>거리갭1</t>
    <phoneticPr fontId="1" type="noConversion"/>
  </si>
  <si>
    <t>거리갭2</t>
    <phoneticPr fontId="1" type="noConversion"/>
  </si>
  <si>
    <t>거리갭3</t>
    <phoneticPr fontId="1" type="noConversion"/>
  </si>
  <si>
    <t>거리갭4</t>
    <phoneticPr fontId="1" type="noConversion"/>
  </si>
  <si>
    <t>라이프존번호</t>
    <phoneticPr fontId="1" type="noConversion"/>
  </si>
  <si>
    <t>암호화전화번호</t>
    <phoneticPr fontId="1" type="noConversion"/>
  </si>
  <si>
    <t>거래위치</t>
    <phoneticPr fontId="1" type="noConversion"/>
  </si>
  <si>
    <t>라이프존이력아이디</t>
    <phoneticPr fontId="1" type="noConversion"/>
  </si>
  <si>
    <t>원본카드명</t>
    <phoneticPr fontId="1" type="noConversion"/>
  </si>
  <si>
    <t>검색위치</t>
    <phoneticPr fontId="1" type="noConversion"/>
  </si>
  <si>
    <t>정렬타입</t>
    <phoneticPr fontId="1" type="noConversion"/>
  </si>
  <si>
    <t>카테고리검색여부</t>
    <phoneticPr fontId="1" type="noConversion"/>
  </si>
  <si>
    <t>검색범위</t>
    <phoneticPr fontId="1" type="noConversion"/>
  </si>
  <si>
    <t>광고아이디</t>
    <phoneticPr fontId="1" type="noConversion"/>
  </si>
  <si>
    <t>원격주소</t>
    <phoneticPr fontId="1" type="noConversion"/>
  </si>
  <si>
    <t>카테고리1코드</t>
    <phoneticPr fontId="1" type="noConversion"/>
  </si>
  <si>
    <t>카테고리2코드</t>
    <phoneticPr fontId="1" type="noConversion"/>
  </si>
  <si>
    <t>자동검사여부</t>
    <phoneticPr fontId="1" type="noConversion"/>
  </si>
  <si>
    <t>처리결과코드</t>
    <phoneticPr fontId="1" type="noConversion"/>
  </si>
  <si>
    <t>미확인요청이력아이디</t>
    <phoneticPr fontId="1" type="noConversion"/>
  </si>
  <si>
    <t>미확인요청아이디</t>
    <phoneticPr fontId="1" type="noConversion"/>
  </si>
  <si>
    <t>요청회사명</t>
    <phoneticPr fontId="1" type="noConversion"/>
  </si>
  <si>
    <t>즉시여부</t>
    <phoneticPr fontId="1" type="noConversion"/>
  </si>
  <si>
    <t>매핑여부</t>
    <phoneticPr fontId="1" type="noConversion"/>
  </si>
  <si>
    <t>담당자아이디</t>
    <phoneticPr fontId="1" type="noConversion"/>
  </si>
  <si>
    <t>폐업여부</t>
    <phoneticPr fontId="1" type="noConversion"/>
  </si>
  <si>
    <t>앱버전</t>
    <phoneticPr fontId="1" type="noConversion"/>
  </si>
  <si>
    <t>앱</t>
    <phoneticPr fontId="1" type="noConversion"/>
  </si>
  <si>
    <t>소비지출</t>
    <phoneticPr fontId="1" type="noConversion"/>
  </si>
  <si>
    <t>소비</t>
    <phoneticPr fontId="1" type="noConversion"/>
  </si>
  <si>
    <t>지출</t>
    <phoneticPr fontId="1" type="noConversion"/>
  </si>
  <si>
    <t>식료품</t>
    <phoneticPr fontId="1" type="noConversion"/>
  </si>
  <si>
    <t>육류</t>
    <phoneticPr fontId="1" type="noConversion"/>
  </si>
  <si>
    <t>채소가공품</t>
    <phoneticPr fontId="1" type="noConversion"/>
  </si>
  <si>
    <t>채소</t>
    <phoneticPr fontId="1" type="noConversion"/>
  </si>
  <si>
    <t>가공품</t>
    <phoneticPr fontId="1" type="noConversion"/>
  </si>
  <si>
    <t>곡물</t>
    <phoneticPr fontId="1" type="noConversion"/>
  </si>
  <si>
    <t>과일가공품</t>
    <phoneticPr fontId="1" type="noConversion"/>
  </si>
  <si>
    <t>과일</t>
    <phoneticPr fontId="1" type="noConversion"/>
  </si>
  <si>
    <t>주류담배</t>
    <phoneticPr fontId="1" type="noConversion"/>
  </si>
  <si>
    <t>주류</t>
    <phoneticPr fontId="1" type="noConversion"/>
  </si>
  <si>
    <t>담배</t>
    <phoneticPr fontId="1" type="noConversion"/>
  </si>
  <si>
    <t>의류신발</t>
    <phoneticPr fontId="1" type="noConversion"/>
  </si>
  <si>
    <t>의류</t>
    <phoneticPr fontId="1" type="noConversion"/>
  </si>
  <si>
    <t>신발</t>
    <phoneticPr fontId="1" type="noConversion"/>
  </si>
  <si>
    <t>직물및외의</t>
    <phoneticPr fontId="1" type="noConversion"/>
  </si>
  <si>
    <t>직물</t>
    <phoneticPr fontId="1" type="noConversion"/>
  </si>
  <si>
    <t>외의</t>
    <phoneticPr fontId="1" type="noConversion"/>
  </si>
  <si>
    <t>기타의복</t>
    <phoneticPr fontId="1" type="noConversion"/>
  </si>
  <si>
    <t>의복</t>
    <phoneticPr fontId="1" type="noConversion"/>
  </si>
  <si>
    <t>주거수도광열</t>
    <phoneticPr fontId="1" type="noConversion"/>
  </si>
  <si>
    <t>주거</t>
    <phoneticPr fontId="1" type="noConversion"/>
  </si>
  <si>
    <t>수도</t>
    <phoneticPr fontId="1" type="noConversion"/>
  </si>
  <si>
    <t>광열</t>
    <phoneticPr fontId="1" type="noConversion"/>
  </si>
  <si>
    <t>실제주거비</t>
    <phoneticPr fontId="1" type="noConversion"/>
  </si>
  <si>
    <t>실제</t>
    <phoneticPr fontId="1" type="noConversion"/>
  </si>
  <si>
    <t>비용</t>
    <phoneticPr fontId="1" type="noConversion"/>
  </si>
  <si>
    <t>주택유지및수선</t>
    <phoneticPr fontId="1" type="noConversion"/>
  </si>
  <si>
    <t>주택유지</t>
    <phoneticPr fontId="1" type="noConversion"/>
  </si>
  <si>
    <t>수선</t>
    <phoneticPr fontId="1" type="noConversion"/>
  </si>
  <si>
    <t>기타주거관련서비스</t>
    <phoneticPr fontId="1" type="noConversion"/>
  </si>
  <si>
    <t>연료비</t>
    <phoneticPr fontId="1" type="noConversion"/>
  </si>
  <si>
    <t>연료</t>
    <phoneticPr fontId="1" type="noConversion"/>
  </si>
  <si>
    <t>가정용품가사서비스</t>
    <phoneticPr fontId="1" type="noConversion"/>
  </si>
  <si>
    <t>가정용품</t>
    <phoneticPr fontId="1" type="noConversion"/>
  </si>
  <si>
    <t>가사서비스</t>
    <phoneticPr fontId="1" type="noConversion"/>
  </si>
  <si>
    <t>가구및조명</t>
    <phoneticPr fontId="1" type="noConversion"/>
  </si>
  <si>
    <t>가구</t>
    <phoneticPr fontId="1" type="noConversion"/>
  </si>
  <si>
    <t>조명</t>
    <phoneticPr fontId="1" type="noConversion"/>
  </si>
  <si>
    <t>가전및가전용기기</t>
    <phoneticPr fontId="1" type="noConversion"/>
  </si>
  <si>
    <t>가전기기</t>
    <phoneticPr fontId="1" type="noConversion"/>
  </si>
  <si>
    <t>보건</t>
    <phoneticPr fontId="1" type="noConversion"/>
  </si>
  <si>
    <t>입원서비스</t>
    <phoneticPr fontId="1" type="noConversion"/>
  </si>
  <si>
    <t>외래의료서비스</t>
    <phoneticPr fontId="1" type="noConversion"/>
  </si>
  <si>
    <t>의약품</t>
    <phoneticPr fontId="1" type="noConversion"/>
  </si>
  <si>
    <t>교통</t>
    <phoneticPr fontId="1" type="noConversion"/>
  </si>
  <si>
    <t>운송기구연료비</t>
    <phoneticPr fontId="1" type="noConversion"/>
  </si>
  <si>
    <t>운송기구연료비</t>
  </si>
  <si>
    <t>자동차구입비용</t>
    <phoneticPr fontId="1" type="noConversion"/>
  </si>
  <si>
    <t>자동차구입</t>
    <phoneticPr fontId="1" type="noConversion"/>
  </si>
  <si>
    <t>통신</t>
    <phoneticPr fontId="1" type="noConversion"/>
  </si>
  <si>
    <t>통신서비스</t>
    <phoneticPr fontId="1" type="noConversion"/>
  </si>
  <si>
    <t>통신장비</t>
    <phoneticPr fontId="1" type="noConversion"/>
  </si>
  <si>
    <t>오락문화</t>
    <phoneticPr fontId="1" type="noConversion"/>
  </si>
  <si>
    <t>오락</t>
    <phoneticPr fontId="1" type="noConversion"/>
  </si>
  <si>
    <t>문화</t>
    <phoneticPr fontId="1" type="noConversion"/>
  </si>
  <si>
    <t>단체여행비</t>
    <phoneticPr fontId="1" type="noConversion"/>
  </si>
  <si>
    <t>문화서비스</t>
    <phoneticPr fontId="1" type="noConversion"/>
  </si>
  <si>
    <t>장난감및취미용품</t>
    <phoneticPr fontId="1" type="noConversion"/>
  </si>
  <si>
    <t>장난감</t>
    <phoneticPr fontId="1" type="noConversion"/>
  </si>
  <si>
    <t>취미용품</t>
    <phoneticPr fontId="1" type="noConversion"/>
  </si>
  <si>
    <t>교육</t>
    <phoneticPr fontId="1" type="noConversion"/>
  </si>
  <si>
    <t>정규교육</t>
    <phoneticPr fontId="1" type="noConversion"/>
  </si>
  <si>
    <t>정규</t>
    <phoneticPr fontId="1" type="noConversion"/>
  </si>
  <si>
    <t>기타교육</t>
    <phoneticPr fontId="1" type="noConversion"/>
  </si>
  <si>
    <t>학원보습</t>
    <phoneticPr fontId="1" type="noConversion"/>
  </si>
  <si>
    <t>학원</t>
    <phoneticPr fontId="1" type="noConversion"/>
  </si>
  <si>
    <t>보습</t>
    <phoneticPr fontId="1" type="noConversion"/>
  </si>
  <si>
    <t>음식숙박</t>
    <phoneticPr fontId="1" type="noConversion"/>
  </si>
  <si>
    <t>음식</t>
    <phoneticPr fontId="1" type="noConversion"/>
  </si>
  <si>
    <t>숙박</t>
    <phoneticPr fontId="1" type="noConversion"/>
  </si>
  <si>
    <t>식사비</t>
    <phoneticPr fontId="1" type="noConversion"/>
  </si>
  <si>
    <t>식사</t>
    <phoneticPr fontId="1" type="noConversion"/>
  </si>
  <si>
    <t>숙박비</t>
    <phoneticPr fontId="1" type="noConversion"/>
  </si>
  <si>
    <t>기타상품서비스</t>
    <phoneticPr fontId="1" type="noConversion"/>
  </si>
  <si>
    <t>보험</t>
    <phoneticPr fontId="1" type="noConversion"/>
  </si>
  <si>
    <t>기타서비스</t>
    <phoneticPr fontId="1" type="noConversion"/>
  </si>
  <si>
    <t>사회복지</t>
    <phoneticPr fontId="1" type="noConversion"/>
  </si>
  <si>
    <t>사회</t>
    <phoneticPr fontId="1" type="noConversion"/>
  </si>
  <si>
    <t>복지</t>
    <phoneticPr fontId="1" type="noConversion"/>
  </si>
  <si>
    <t>비소비지출</t>
    <phoneticPr fontId="1" type="noConversion"/>
  </si>
  <si>
    <t>비소비</t>
    <phoneticPr fontId="1" type="noConversion"/>
  </si>
  <si>
    <t>경상조세</t>
    <phoneticPr fontId="1" type="noConversion"/>
  </si>
  <si>
    <t>경상</t>
    <phoneticPr fontId="1" type="noConversion"/>
  </si>
  <si>
    <t>조세</t>
    <phoneticPr fontId="1" type="noConversion"/>
  </si>
  <si>
    <t>비경상조세</t>
    <phoneticPr fontId="1" type="noConversion"/>
  </si>
  <si>
    <t>비경상</t>
    <phoneticPr fontId="1" type="noConversion"/>
  </si>
  <si>
    <t>연금</t>
    <phoneticPr fontId="1" type="noConversion"/>
  </si>
  <si>
    <t>사회보험</t>
    <phoneticPr fontId="1" type="noConversion"/>
  </si>
  <si>
    <t>이자비용</t>
    <phoneticPr fontId="1" type="noConversion"/>
  </si>
  <si>
    <t>이자</t>
    <phoneticPr fontId="1" type="noConversion"/>
  </si>
  <si>
    <t>비영리단체로이전</t>
    <phoneticPr fontId="1" type="noConversion"/>
  </si>
  <si>
    <t>분기</t>
    <phoneticPr fontId="1" type="noConversion"/>
  </si>
  <si>
    <t>가구간이전지출</t>
    <phoneticPr fontId="1" type="noConversion"/>
  </si>
  <si>
    <t>가구간이전지출</t>
  </si>
  <si>
    <t>프렌차이즈여부</t>
    <phoneticPr fontId="1" type="noConversion"/>
  </si>
  <si>
    <t>프렌차이즈</t>
    <phoneticPr fontId="1" type="noConversion"/>
  </si>
  <si>
    <t>연동상호명</t>
    <phoneticPr fontId="1" type="noConversion"/>
  </si>
  <si>
    <t>연동</t>
    <phoneticPr fontId="1" type="noConversion"/>
  </si>
  <si>
    <t>상호명</t>
    <phoneticPr fontId="1" type="noConversion"/>
  </si>
  <si>
    <t>연동아이디</t>
    <phoneticPr fontId="1" type="noConversion"/>
  </si>
  <si>
    <t>가맹점동의어</t>
    <phoneticPr fontId="1" type="noConversion"/>
  </si>
  <si>
    <t>일요일</t>
    <phoneticPr fontId="1" type="noConversion"/>
  </si>
  <si>
    <t>월요일</t>
    <phoneticPr fontId="1" type="noConversion"/>
  </si>
  <si>
    <t>화요일</t>
    <phoneticPr fontId="1" type="noConversion"/>
  </si>
  <si>
    <t>수요일</t>
    <phoneticPr fontId="1" type="noConversion"/>
  </si>
  <si>
    <t>목요일</t>
    <phoneticPr fontId="1" type="noConversion"/>
  </si>
  <si>
    <t>금요일</t>
    <phoneticPr fontId="1" type="noConversion"/>
  </si>
  <si>
    <t>토요일</t>
    <phoneticPr fontId="1" type="noConversion"/>
  </si>
  <si>
    <t>로고이미지URL</t>
    <phoneticPr fontId="1" type="noConversion"/>
  </si>
  <si>
    <t>로고</t>
    <phoneticPr fontId="1" type="noConversion"/>
  </si>
  <si>
    <t>혜택카테고리코드</t>
    <phoneticPr fontId="1" type="noConversion"/>
  </si>
  <si>
    <t>발생일자</t>
    <phoneticPr fontId="1" type="noConversion"/>
  </si>
  <si>
    <t>요일</t>
    <phoneticPr fontId="1" type="noConversion"/>
  </si>
  <si>
    <t>유형</t>
    <phoneticPr fontId="1" type="noConversion"/>
  </si>
  <si>
    <t>처리자</t>
    <phoneticPr fontId="1" type="noConversion"/>
  </si>
  <si>
    <t>처리일자</t>
    <phoneticPr fontId="1" type="noConversion"/>
  </si>
  <si>
    <t>처리</t>
    <phoneticPr fontId="1" type="noConversion"/>
  </si>
  <si>
    <t>발신자전화번호</t>
    <phoneticPr fontId="1" type="noConversion"/>
  </si>
  <si>
    <t>발신자</t>
    <phoneticPr fontId="1" type="noConversion"/>
  </si>
  <si>
    <t>검색옵션</t>
    <phoneticPr fontId="1" type="noConversion"/>
  </si>
  <si>
    <t>옵션</t>
    <phoneticPr fontId="1" type="noConversion"/>
  </si>
  <si>
    <t>검색미고려여부</t>
    <phoneticPr fontId="1" type="noConversion"/>
  </si>
  <si>
    <t>미고려</t>
    <phoneticPr fontId="1" type="noConversion"/>
  </si>
  <si>
    <t>참조아이디</t>
    <phoneticPr fontId="1" type="noConversion"/>
  </si>
  <si>
    <t>참조</t>
    <phoneticPr fontId="1" type="noConversion"/>
  </si>
  <si>
    <t>새회사명</t>
    <phoneticPr fontId="1" type="noConversion"/>
  </si>
  <si>
    <t>새회사</t>
    <phoneticPr fontId="1" type="noConversion"/>
  </si>
  <si>
    <t>새회사아이디</t>
    <phoneticPr fontId="1" type="noConversion"/>
  </si>
  <si>
    <t>검색상점명</t>
    <phoneticPr fontId="1" type="noConversion"/>
  </si>
  <si>
    <t>오류리포트아이디</t>
    <phoneticPr fontId="1" type="noConversion"/>
  </si>
  <si>
    <t>오류</t>
    <phoneticPr fontId="1" type="noConversion"/>
  </si>
  <si>
    <t>원본상점명</t>
    <phoneticPr fontId="1" type="noConversion"/>
  </si>
  <si>
    <t>경고여부</t>
    <phoneticPr fontId="1" type="noConversion"/>
  </si>
  <si>
    <t>경고</t>
    <phoneticPr fontId="1" type="noConversion"/>
  </si>
  <si>
    <t>플래그</t>
    <phoneticPr fontId="1" type="noConversion"/>
  </si>
  <si>
    <t>주문번호</t>
    <phoneticPr fontId="1" type="noConversion"/>
  </si>
  <si>
    <t>주문</t>
    <phoneticPr fontId="1" type="noConversion"/>
  </si>
  <si>
    <t>주문일자</t>
    <phoneticPr fontId="1" type="noConversion"/>
  </si>
  <si>
    <t>결재금액</t>
    <phoneticPr fontId="1" type="noConversion"/>
  </si>
  <si>
    <t>결재</t>
    <phoneticPr fontId="1" type="noConversion"/>
  </si>
  <si>
    <t>주문취소여부</t>
    <phoneticPr fontId="1" type="noConversion"/>
  </si>
  <si>
    <t>취소</t>
    <phoneticPr fontId="1" type="noConversion"/>
  </si>
  <si>
    <t>온라인결재아이디</t>
    <phoneticPr fontId="1" type="noConversion"/>
  </si>
  <si>
    <t>온라인</t>
    <phoneticPr fontId="1" type="noConversion"/>
  </si>
  <si>
    <t>순번</t>
    <phoneticPr fontId="1" type="noConversion"/>
  </si>
  <si>
    <t>상품URL</t>
    <phoneticPr fontId="1" type="noConversion"/>
  </si>
  <si>
    <t>상품이미지URL</t>
    <phoneticPr fontId="1" type="noConversion"/>
  </si>
  <si>
    <t>상품옵션</t>
    <phoneticPr fontId="1" type="noConversion"/>
  </si>
  <si>
    <t>가격</t>
    <phoneticPr fontId="1" type="noConversion"/>
  </si>
  <si>
    <t>수량</t>
    <phoneticPr fontId="1" type="noConversion"/>
  </si>
  <si>
    <t>상점코드</t>
    <phoneticPr fontId="1" type="noConversion"/>
  </si>
  <si>
    <t>응답여부</t>
    <phoneticPr fontId="1" type="noConversion"/>
  </si>
  <si>
    <t>응답</t>
    <phoneticPr fontId="1" type="noConversion"/>
  </si>
  <si>
    <t>간격</t>
    <phoneticPr fontId="1" type="noConversion"/>
  </si>
  <si>
    <t>단말파싱버전</t>
    <phoneticPr fontId="1" type="noConversion"/>
  </si>
  <si>
    <t>단말</t>
    <phoneticPr fontId="1" type="noConversion"/>
  </si>
  <si>
    <t>파싱버전</t>
    <phoneticPr fontId="1" type="noConversion"/>
  </si>
  <si>
    <t>단말파싱다운URL</t>
    <phoneticPr fontId="1" type="noConversion"/>
  </si>
  <si>
    <t>파싱</t>
    <phoneticPr fontId="1" type="noConversion"/>
  </si>
  <si>
    <t>다운URL</t>
    <phoneticPr fontId="1" type="noConversion"/>
  </si>
  <si>
    <t>구입금액</t>
    <phoneticPr fontId="1" type="noConversion"/>
  </si>
  <si>
    <t>구입</t>
    <phoneticPr fontId="1" type="noConversion"/>
  </si>
  <si>
    <t>취소금액</t>
    <phoneticPr fontId="1" type="noConversion"/>
  </si>
  <si>
    <t>정규화파싱에러여부</t>
    <phoneticPr fontId="1" type="noConversion"/>
  </si>
  <si>
    <t>정규화</t>
    <phoneticPr fontId="1" type="noConversion"/>
  </si>
  <si>
    <t>정규화패턴아이디</t>
    <phoneticPr fontId="1" type="noConversion"/>
  </si>
  <si>
    <t>전체적용</t>
    <phoneticPr fontId="1" type="noConversion"/>
  </si>
  <si>
    <t>단말정규화버전</t>
    <phoneticPr fontId="1" type="noConversion"/>
  </si>
  <si>
    <t>실행기간</t>
    <phoneticPr fontId="1" type="noConversion"/>
  </si>
  <si>
    <t>실행</t>
    <phoneticPr fontId="1" type="noConversion"/>
  </si>
  <si>
    <t>카드유형</t>
    <phoneticPr fontId="1" type="noConversion"/>
  </si>
  <si>
    <t>카드사용내역</t>
    <phoneticPr fontId="1" type="noConversion"/>
  </si>
  <si>
    <t>내역</t>
    <phoneticPr fontId="1" type="noConversion"/>
  </si>
  <si>
    <t>가맹점번호</t>
    <phoneticPr fontId="1" type="noConversion"/>
  </si>
  <si>
    <t>가맹점주소</t>
    <phoneticPr fontId="1" type="noConversion"/>
  </si>
  <si>
    <t>가맹점업종</t>
    <phoneticPr fontId="1" type="noConversion"/>
  </si>
  <si>
    <t>업종</t>
    <phoneticPr fontId="1" type="noConversion"/>
  </si>
  <si>
    <t>가맹점전화번호</t>
    <phoneticPr fontId="1" type="noConversion"/>
  </si>
  <si>
    <t>문자상점명</t>
    <phoneticPr fontId="1" type="noConversion"/>
  </si>
  <si>
    <t>문자</t>
    <phoneticPr fontId="1" type="noConversion"/>
  </si>
  <si>
    <t>가맹점명</t>
    <phoneticPr fontId="1" type="noConversion"/>
  </si>
  <si>
    <t>가맹점대표자</t>
    <phoneticPr fontId="1" type="noConversion"/>
  </si>
  <si>
    <t>카드승인번호</t>
    <phoneticPr fontId="1" type="noConversion"/>
  </si>
  <si>
    <t>승인</t>
    <phoneticPr fontId="1" type="noConversion"/>
  </si>
  <si>
    <t>이관여부</t>
    <phoneticPr fontId="1" type="noConversion"/>
  </si>
  <si>
    <t>이관</t>
    <phoneticPr fontId="1" type="noConversion"/>
  </si>
  <si>
    <t>결제이력아이디</t>
    <phoneticPr fontId="1" type="noConversion"/>
  </si>
  <si>
    <t>결제시간</t>
    <phoneticPr fontId="1" type="noConversion"/>
  </si>
  <si>
    <t>시간갭</t>
    <phoneticPr fontId="1" type="noConversion"/>
  </si>
  <si>
    <t>갭</t>
    <phoneticPr fontId="1" type="noConversion"/>
  </si>
  <si>
    <t>이전결제시간</t>
    <phoneticPr fontId="1" type="noConversion"/>
  </si>
  <si>
    <t>이전</t>
    <phoneticPr fontId="1" type="noConversion"/>
  </si>
  <si>
    <t>이전결제이력아이디</t>
    <phoneticPr fontId="1" type="noConversion"/>
  </si>
  <si>
    <t>이전업체아이디</t>
    <phoneticPr fontId="1" type="noConversion"/>
  </si>
  <si>
    <t>결제연관아이디</t>
    <phoneticPr fontId="1" type="noConversion"/>
  </si>
  <si>
    <t>이전회사명</t>
    <phoneticPr fontId="1" type="noConversion"/>
  </si>
  <si>
    <t>이미지URL</t>
    <phoneticPr fontId="1" type="noConversion"/>
  </si>
  <si>
    <t>대상URL</t>
    <phoneticPr fontId="1" type="noConversion"/>
  </si>
  <si>
    <t>대상</t>
    <phoneticPr fontId="1" type="noConversion"/>
  </si>
  <si>
    <t>큰이미지URL</t>
    <phoneticPr fontId="1" type="noConversion"/>
  </si>
  <si>
    <t>큰</t>
    <phoneticPr fontId="1" type="noConversion"/>
  </si>
  <si>
    <t>대표여부</t>
    <phoneticPr fontId="1" type="noConversion"/>
  </si>
  <si>
    <t>임의값</t>
    <phoneticPr fontId="1" type="noConversion"/>
  </si>
  <si>
    <t>임의</t>
    <phoneticPr fontId="1" type="noConversion"/>
  </si>
  <si>
    <t>요청명</t>
    <phoneticPr fontId="1" type="noConversion"/>
  </si>
  <si>
    <t>수집된가맹점아이디</t>
    <phoneticPr fontId="1" type="noConversion"/>
  </si>
  <si>
    <t>WIFI여부</t>
    <phoneticPr fontId="1" type="noConversion"/>
  </si>
  <si>
    <t>WIFI</t>
    <phoneticPr fontId="1" type="noConversion"/>
  </si>
  <si>
    <t>주유소여부</t>
    <phoneticPr fontId="1" type="noConversion"/>
  </si>
  <si>
    <t>주유소</t>
    <phoneticPr fontId="1" type="noConversion"/>
  </si>
  <si>
    <t>고유번호</t>
    <phoneticPr fontId="1" type="noConversion"/>
  </si>
  <si>
    <t>고유</t>
    <phoneticPr fontId="1" type="noConversion"/>
  </si>
  <si>
    <t>주유소브랜드</t>
    <phoneticPr fontId="1" type="noConversion"/>
  </si>
  <si>
    <t>가상상점여부</t>
    <phoneticPr fontId="1" type="noConversion"/>
  </si>
  <si>
    <t>가상</t>
    <phoneticPr fontId="1" type="noConversion"/>
  </si>
  <si>
    <t>셀프주유소여부</t>
    <phoneticPr fontId="1" type="noConversion"/>
  </si>
  <si>
    <t>단말앱아이디</t>
    <phoneticPr fontId="1" type="noConversion"/>
  </si>
  <si>
    <t>층</t>
    <phoneticPr fontId="1" type="noConversion"/>
  </si>
  <si>
    <t>로그아이디</t>
    <phoneticPr fontId="1" type="noConversion"/>
  </si>
  <si>
    <t>직영점여부</t>
    <phoneticPr fontId="1" type="noConversion"/>
  </si>
  <si>
    <t>직영점</t>
    <phoneticPr fontId="1" type="noConversion"/>
  </si>
  <si>
    <t>서비스회사이름</t>
    <phoneticPr fontId="1" type="noConversion"/>
  </si>
  <si>
    <t>이름</t>
    <phoneticPr fontId="1" type="noConversion"/>
  </si>
  <si>
    <t>삭제될패턴</t>
    <phoneticPr fontId="1" type="noConversion"/>
  </si>
  <si>
    <t>삭제될</t>
    <phoneticPr fontId="1" type="noConversion"/>
  </si>
  <si>
    <t>검출패턴</t>
    <phoneticPr fontId="1" type="noConversion"/>
  </si>
  <si>
    <t>검출</t>
    <phoneticPr fontId="1" type="noConversion"/>
  </si>
  <si>
    <t>타겟</t>
    <phoneticPr fontId="1" type="noConversion"/>
  </si>
  <si>
    <t>타겟옵션</t>
    <phoneticPr fontId="1" type="noConversion"/>
  </si>
  <si>
    <t>전송메시지</t>
    <phoneticPr fontId="1" type="noConversion"/>
  </si>
  <si>
    <t>전송</t>
    <phoneticPr fontId="1" type="noConversion"/>
  </si>
  <si>
    <t>발송아이디</t>
    <phoneticPr fontId="1" type="noConversion"/>
  </si>
  <si>
    <t>WIFI아이디</t>
    <phoneticPr fontId="1" type="noConversion"/>
  </si>
  <si>
    <t>통신망아이디</t>
    <phoneticPr fontId="1" type="noConversion"/>
  </si>
  <si>
    <t>통신망</t>
    <phoneticPr fontId="1" type="noConversion"/>
  </si>
  <si>
    <t>검색패턴</t>
    <phoneticPr fontId="1" type="noConversion"/>
  </si>
  <si>
    <t>적용패턴</t>
    <phoneticPr fontId="1" type="noConversion"/>
  </si>
  <si>
    <t>추가검색정규화식아이디</t>
    <phoneticPr fontId="1" type="noConversion"/>
  </si>
  <si>
    <t>추가</t>
    <phoneticPr fontId="1" type="noConversion"/>
  </si>
  <si>
    <t>정규화식</t>
    <phoneticPr fontId="1" type="noConversion"/>
  </si>
  <si>
    <t>예시</t>
    <phoneticPr fontId="1" type="noConversion"/>
  </si>
  <si>
    <t>API</t>
    <phoneticPr fontId="1" type="noConversion"/>
  </si>
  <si>
    <t>APNS</t>
    <phoneticPr fontId="1" type="noConversion"/>
  </si>
  <si>
    <t>GCM</t>
    <phoneticPr fontId="1" type="noConversion"/>
  </si>
  <si>
    <t>MMS</t>
    <phoneticPr fontId="1" type="noConversion"/>
  </si>
  <si>
    <t>MSISDN</t>
    <phoneticPr fontId="1" type="noConversion"/>
  </si>
  <si>
    <t>Mobile Station International ISDN Number</t>
    <phoneticPr fontId="1" type="noConversion"/>
  </si>
  <si>
    <t>PAYLOAD</t>
    <phoneticPr fontId="1" type="noConversion"/>
  </si>
  <si>
    <t>Payload</t>
    <phoneticPr fontId="1" type="noConversion"/>
  </si>
  <si>
    <t>PPC</t>
    <phoneticPr fontId="1" type="noConversion"/>
  </si>
  <si>
    <t>SMS</t>
    <phoneticPr fontId="1" type="noConversion"/>
  </si>
  <si>
    <t>TTL</t>
    <phoneticPr fontId="1" type="noConversion"/>
  </si>
  <si>
    <t>URL</t>
    <phoneticPr fontId="1" type="noConversion"/>
  </si>
  <si>
    <t>값</t>
    <phoneticPr fontId="1" type="noConversion"/>
  </si>
  <si>
    <t>Value</t>
    <phoneticPr fontId="1" type="noConversion"/>
  </si>
  <si>
    <t>건수</t>
    <phoneticPr fontId="1" type="noConversion"/>
  </si>
  <si>
    <t>Count</t>
    <phoneticPr fontId="1" type="noConversion"/>
  </si>
  <si>
    <t>CNT</t>
    <phoneticPr fontId="1" type="noConversion"/>
  </si>
  <si>
    <t>경로</t>
    <phoneticPr fontId="1" type="noConversion"/>
  </si>
  <si>
    <t>Path</t>
    <phoneticPr fontId="1" type="noConversion"/>
  </si>
  <si>
    <t>구분</t>
    <phoneticPr fontId="1" type="noConversion"/>
  </si>
  <si>
    <t>Division</t>
    <phoneticPr fontId="1" type="noConversion"/>
  </si>
  <si>
    <t>DIV</t>
    <phoneticPr fontId="1" type="noConversion"/>
  </si>
  <si>
    <t>그룹</t>
    <phoneticPr fontId="1" type="noConversion"/>
  </si>
  <si>
    <t>Group</t>
    <phoneticPr fontId="1" type="noConversion"/>
  </si>
  <si>
    <t>년</t>
    <phoneticPr fontId="1" type="noConversion"/>
  </si>
  <si>
    <t>Year</t>
    <phoneticPr fontId="1" type="noConversion"/>
  </si>
  <si>
    <t>YEAR</t>
    <phoneticPr fontId="1" type="noConversion"/>
  </si>
  <si>
    <t>다운</t>
    <phoneticPr fontId="1" type="noConversion"/>
  </si>
  <si>
    <t>Down</t>
    <phoneticPr fontId="1" type="noConversion"/>
  </si>
  <si>
    <t>DOWN</t>
    <phoneticPr fontId="1" type="noConversion"/>
  </si>
  <si>
    <t>다운로드</t>
    <phoneticPr fontId="1" type="noConversion"/>
  </si>
  <si>
    <t>Download</t>
    <phoneticPr fontId="1" type="noConversion"/>
  </si>
  <si>
    <t>대</t>
    <phoneticPr fontId="1" type="noConversion"/>
  </si>
  <si>
    <t>Large</t>
    <phoneticPr fontId="1" type="noConversion"/>
  </si>
  <si>
    <t>LARGE</t>
    <phoneticPr fontId="1" type="noConversion"/>
  </si>
  <si>
    <t>데이터</t>
    <phoneticPr fontId="1" type="noConversion"/>
  </si>
  <si>
    <t>Data</t>
    <phoneticPr fontId="1" type="noConversion"/>
  </si>
  <si>
    <t>DATA</t>
    <phoneticPr fontId="1" type="noConversion"/>
  </si>
  <si>
    <t>Register</t>
    <phoneticPr fontId="1" type="noConversion"/>
  </si>
  <si>
    <t>REG</t>
    <phoneticPr fontId="1" type="noConversion"/>
  </si>
  <si>
    <t>레벨</t>
    <phoneticPr fontId="1" type="noConversion"/>
  </si>
  <si>
    <t>Level</t>
    <phoneticPr fontId="1" type="noConversion"/>
  </si>
  <si>
    <t>LVL</t>
    <phoneticPr fontId="1" type="noConversion"/>
  </si>
  <si>
    <t>리시버</t>
    <phoneticPr fontId="1" type="noConversion"/>
  </si>
  <si>
    <t>Receiver</t>
    <phoneticPr fontId="1" type="noConversion"/>
  </si>
  <si>
    <t>RECEIVER</t>
    <phoneticPr fontId="1" type="noConversion"/>
  </si>
  <si>
    <t>메뉴</t>
    <phoneticPr fontId="1" type="noConversion"/>
  </si>
  <si>
    <t>Menu</t>
    <phoneticPr fontId="1" type="noConversion"/>
  </si>
  <si>
    <t>MENU</t>
    <phoneticPr fontId="1" type="noConversion"/>
  </si>
  <si>
    <t>메시지</t>
    <phoneticPr fontId="1" type="noConversion"/>
  </si>
  <si>
    <t>Message</t>
    <phoneticPr fontId="1" type="noConversion"/>
  </si>
  <si>
    <t>MSG</t>
    <phoneticPr fontId="1" type="noConversion"/>
  </si>
  <si>
    <t>명</t>
    <phoneticPr fontId="1" type="noConversion"/>
  </si>
  <si>
    <t>Name</t>
    <phoneticPr fontId="1" type="noConversion"/>
  </si>
  <si>
    <t>NAME</t>
    <phoneticPr fontId="1" type="noConversion"/>
  </si>
  <si>
    <t>방식</t>
    <phoneticPr fontId="1" type="noConversion"/>
  </si>
  <si>
    <t>Mode</t>
    <phoneticPr fontId="1" type="noConversion"/>
  </si>
  <si>
    <t>MODE</t>
    <phoneticPr fontId="1" type="noConversion"/>
  </si>
  <si>
    <t>발송</t>
    <phoneticPr fontId="1" type="noConversion"/>
  </si>
  <si>
    <t>SEND</t>
    <phoneticPr fontId="1" type="noConversion"/>
  </si>
  <si>
    <t>발신인</t>
    <phoneticPr fontId="1" type="noConversion"/>
  </si>
  <si>
    <t>Sender</t>
    <phoneticPr fontId="1" type="noConversion"/>
  </si>
  <si>
    <t>수신인</t>
    <phoneticPr fontId="1" type="noConversion"/>
  </si>
  <si>
    <t xml:space="preserve">Recipient </t>
    <phoneticPr fontId="1" type="noConversion"/>
  </si>
  <si>
    <t>RECIPIENT</t>
    <phoneticPr fontId="1" type="noConversion"/>
  </si>
  <si>
    <t>방송</t>
    <phoneticPr fontId="1" type="noConversion"/>
  </si>
  <si>
    <t>Broadcast</t>
    <phoneticPr fontId="1" type="noConversion"/>
  </si>
  <si>
    <t>BROADCAST</t>
    <phoneticPr fontId="1" type="noConversion"/>
  </si>
  <si>
    <t>버전</t>
    <phoneticPr fontId="1" type="noConversion"/>
  </si>
  <si>
    <t>Version</t>
    <phoneticPr fontId="1" type="noConversion"/>
  </si>
  <si>
    <t>VERSION</t>
    <phoneticPr fontId="1" type="noConversion"/>
  </si>
  <si>
    <t>보내는중</t>
    <phoneticPr fontId="1" type="noConversion"/>
  </si>
  <si>
    <t>Sending</t>
    <phoneticPr fontId="1" type="noConversion"/>
  </si>
  <si>
    <t>SENDING</t>
    <phoneticPr fontId="1" type="noConversion"/>
  </si>
  <si>
    <t>분류</t>
    <phoneticPr fontId="1" type="noConversion"/>
  </si>
  <si>
    <t>Category</t>
    <phoneticPr fontId="1" type="noConversion"/>
  </si>
  <si>
    <t>CATE</t>
    <phoneticPr fontId="1" type="noConversion"/>
  </si>
  <si>
    <t>상태</t>
    <phoneticPr fontId="1" type="noConversion"/>
  </si>
  <si>
    <t>Status</t>
    <phoneticPr fontId="1" type="noConversion"/>
  </si>
  <si>
    <t>Creation</t>
    <phoneticPr fontId="1" type="noConversion"/>
  </si>
  <si>
    <t>CREATION</t>
    <phoneticPr fontId="1" type="noConversion"/>
  </si>
  <si>
    <t>설정</t>
    <phoneticPr fontId="1" type="noConversion"/>
  </si>
  <si>
    <t>Configuration</t>
    <phoneticPr fontId="1" type="noConversion"/>
  </si>
  <si>
    <t>CONFIG</t>
    <phoneticPr fontId="1" type="noConversion"/>
  </si>
  <si>
    <t>설정언어</t>
    <phoneticPr fontId="1" type="noConversion"/>
  </si>
  <si>
    <t>LOCALE</t>
    <phoneticPr fontId="1" type="noConversion"/>
  </si>
  <si>
    <t>성공</t>
    <phoneticPr fontId="1" type="noConversion"/>
  </si>
  <si>
    <t>Success</t>
    <phoneticPr fontId="1" type="noConversion"/>
  </si>
  <si>
    <t>SUCCESS</t>
    <phoneticPr fontId="1" type="noConversion"/>
  </si>
  <si>
    <t>소</t>
    <phoneticPr fontId="1" type="noConversion"/>
  </si>
  <si>
    <t>Small</t>
    <phoneticPr fontId="1" type="noConversion"/>
  </si>
  <si>
    <t>SMALL</t>
    <phoneticPr fontId="1" type="noConversion"/>
  </si>
  <si>
    <t>수정</t>
    <phoneticPr fontId="1" type="noConversion"/>
  </si>
  <si>
    <t>Update</t>
    <phoneticPr fontId="1" type="noConversion"/>
  </si>
  <si>
    <t>UPT</t>
    <phoneticPr fontId="1" type="noConversion"/>
  </si>
  <si>
    <t>순서</t>
    <phoneticPr fontId="1" type="noConversion"/>
  </si>
  <si>
    <t>SEQ</t>
    <phoneticPr fontId="1" type="noConversion"/>
  </si>
  <si>
    <t>실패</t>
    <phoneticPr fontId="1" type="noConversion"/>
  </si>
  <si>
    <t>Fail</t>
    <phoneticPr fontId="1" type="noConversion"/>
  </si>
  <si>
    <t>FAIL</t>
    <phoneticPr fontId="1" type="noConversion"/>
  </si>
  <si>
    <t>Identification</t>
    <phoneticPr fontId="1" type="noConversion"/>
  </si>
  <si>
    <t>ID</t>
    <phoneticPr fontId="1" type="noConversion"/>
  </si>
  <si>
    <t>아이피</t>
    <phoneticPr fontId="1" type="noConversion"/>
  </si>
  <si>
    <t>IP</t>
    <phoneticPr fontId="1" type="noConversion"/>
  </si>
  <si>
    <t>언어</t>
    <phoneticPr fontId="1" type="noConversion"/>
  </si>
  <si>
    <t>Language</t>
    <phoneticPr fontId="1" type="noConversion"/>
  </si>
  <si>
    <t>LANG</t>
    <phoneticPr fontId="1" type="noConversion"/>
  </si>
  <si>
    <t>여부</t>
    <phoneticPr fontId="1" type="noConversion"/>
  </si>
  <si>
    <t>YN</t>
    <phoneticPr fontId="1" type="noConversion"/>
  </si>
  <si>
    <t>요일</t>
    <phoneticPr fontId="1" type="noConversion"/>
  </si>
  <si>
    <t>DayOfWe다</t>
    <phoneticPr fontId="1" type="noConversion"/>
  </si>
  <si>
    <t>DAYOFWEEK</t>
    <phoneticPr fontId="1" type="noConversion"/>
  </si>
  <si>
    <t>우선순위</t>
    <phoneticPr fontId="1" type="noConversion"/>
  </si>
  <si>
    <t>Priority</t>
    <phoneticPr fontId="1" type="noConversion"/>
  </si>
  <si>
    <t>운영</t>
    <phoneticPr fontId="1" type="noConversion"/>
  </si>
  <si>
    <t>Production</t>
    <phoneticPr fontId="1" type="noConversion"/>
  </si>
  <si>
    <t>PROD</t>
    <phoneticPr fontId="1" type="noConversion"/>
  </si>
  <si>
    <t>월</t>
    <phoneticPr fontId="1" type="noConversion"/>
  </si>
  <si>
    <t>Month</t>
    <phoneticPr fontId="1" type="noConversion"/>
  </si>
  <si>
    <t>MONTH</t>
    <phoneticPr fontId="1" type="noConversion"/>
  </si>
  <si>
    <t>일</t>
    <phoneticPr fontId="1" type="noConversion"/>
  </si>
  <si>
    <t>Day</t>
    <phoneticPr fontId="1" type="noConversion"/>
  </si>
  <si>
    <t>DAY</t>
    <phoneticPr fontId="1" type="noConversion"/>
  </si>
  <si>
    <t>Date</t>
    <phoneticPr fontId="1" type="noConversion"/>
  </si>
  <si>
    <t>DT</t>
    <phoneticPr fontId="1" type="noConversion"/>
  </si>
  <si>
    <t>장애극복</t>
    <phoneticPr fontId="1" type="noConversion"/>
  </si>
  <si>
    <t>FailOver</t>
    <phoneticPr fontId="1" type="noConversion"/>
  </si>
  <si>
    <t>전체</t>
    <phoneticPr fontId="1" type="noConversion"/>
  </si>
  <si>
    <t>Total</t>
    <phoneticPr fontId="1" type="noConversion"/>
  </si>
  <si>
    <t>TOTAL</t>
    <phoneticPr fontId="1" type="noConversion"/>
  </si>
  <si>
    <t>절대</t>
    <phoneticPr fontId="1" type="noConversion"/>
  </si>
  <si>
    <t>Absolute</t>
    <phoneticPr fontId="1" type="noConversion"/>
  </si>
  <si>
    <t>ABS</t>
    <phoneticPr fontId="1" type="noConversion"/>
  </si>
  <si>
    <t>정렬</t>
    <phoneticPr fontId="1" type="noConversion"/>
  </si>
  <si>
    <t>Sort</t>
    <phoneticPr fontId="1" type="noConversion"/>
  </si>
  <si>
    <t>유형</t>
    <phoneticPr fontId="1" type="noConversion"/>
  </si>
  <si>
    <t>Type</t>
    <phoneticPr fontId="1" type="noConversion"/>
  </si>
  <si>
    <t>TYPE</t>
    <phoneticPr fontId="1" type="noConversion"/>
  </si>
  <si>
    <t>주</t>
    <phoneticPr fontId="1" type="noConversion"/>
  </si>
  <si>
    <t>WeekOfYear</t>
    <phoneticPr fontId="1" type="noConversion"/>
  </si>
  <si>
    <t>WEEKOFYEAR</t>
    <phoneticPr fontId="1" type="noConversion"/>
  </si>
  <si>
    <t>중</t>
    <phoneticPr fontId="1" type="noConversion"/>
  </si>
  <si>
    <t>Middle</t>
    <phoneticPr fontId="1" type="noConversion"/>
  </si>
  <si>
    <t>MIDDLE</t>
    <phoneticPr fontId="1" type="noConversion"/>
  </si>
  <si>
    <t>처리</t>
    <phoneticPr fontId="1" type="noConversion"/>
  </si>
  <si>
    <t>process</t>
    <phoneticPr fontId="1" type="noConversion"/>
  </si>
  <si>
    <t>PROC</t>
    <phoneticPr fontId="1" type="noConversion"/>
  </si>
  <si>
    <t>최종</t>
    <phoneticPr fontId="1" type="noConversion"/>
  </si>
  <si>
    <t>Last</t>
    <phoneticPr fontId="1" type="noConversion"/>
  </si>
  <si>
    <t>LAST</t>
    <phoneticPr fontId="1" type="noConversion"/>
  </si>
  <si>
    <t>최초</t>
    <phoneticPr fontId="1" type="noConversion"/>
  </si>
  <si>
    <t>FIRST</t>
    <phoneticPr fontId="1" type="noConversion"/>
  </si>
  <si>
    <t>코드</t>
    <phoneticPr fontId="1" type="noConversion"/>
  </si>
  <si>
    <t>Code</t>
    <phoneticPr fontId="1" type="noConversion"/>
  </si>
  <si>
    <t>CODE</t>
    <phoneticPr fontId="1" type="noConversion"/>
  </si>
  <si>
    <t>콜백</t>
    <phoneticPr fontId="1" type="noConversion"/>
  </si>
  <si>
    <t>Callback</t>
    <phoneticPr fontId="1" type="noConversion"/>
  </si>
  <si>
    <t>CALLBACK</t>
    <phoneticPr fontId="1" type="noConversion"/>
  </si>
  <si>
    <t>Key</t>
    <phoneticPr fontId="1" type="noConversion"/>
  </si>
  <si>
    <t>통계</t>
    <phoneticPr fontId="1" type="noConversion"/>
  </si>
  <si>
    <t>Statistics</t>
    <phoneticPr fontId="1" type="noConversion"/>
  </si>
  <si>
    <t>STATS</t>
    <phoneticPr fontId="1" type="noConversion"/>
  </si>
  <si>
    <t>파일</t>
    <phoneticPr fontId="1" type="noConversion"/>
  </si>
  <si>
    <t>File</t>
    <phoneticPr fontId="1" type="noConversion"/>
  </si>
  <si>
    <t>패키지</t>
    <phoneticPr fontId="1" type="noConversion"/>
  </si>
  <si>
    <t>Package</t>
    <phoneticPr fontId="1" type="noConversion"/>
  </si>
  <si>
    <t>PACKAGE</t>
    <phoneticPr fontId="1" type="noConversion"/>
  </si>
  <si>
    <t>포트</t>
    <phoneticPr fontId="1" type="noConversion"/>
  </si>
  <si>
    <t>Port</t>
    <phoneticPr fontId="1" type="noConversion"/>
  </si>
  <si>
    <t>PORT</t>
    <phoneticPr fontId="1" type="noConversion"/>
  </si>
  <si>
    <t>푸시</t>
    <phoneticPr fontId="1" type="noConversion"/>
  </si>
  <si>
    <t>Push</t>
    <phoneticPr fontId="1" type="noConversion"/>
  </si>
  <si>
    <t>푸시서비스</t>
    <phoneticPr fontId="1" type="noConversion"/>
  </si>
  <si>
    <t>PUSH Service</t>
    <phoneticPr fontId="1" type="noConversion"/>
  </si>
  <si>
    <t>PPS</t>
    <phoneticPr fontId="1" type="noConversion"/>
  </si>
  <si>
    <t>프로그램</t>
    <phoneticPr fontId="1" type="noConversion"/>
  </si>
  <si>
    <t>Application</t>
    <phoneticPr fontId="1" type="noConversion"/>
  </si>
  <si>
    <t>APP</t>
    <phoneticPr fontId="1" type="noConversion"/>
  </si>
  <si>
    <t>허용</t>
    <phoneticPr fontId="1" type="noConversion"/>
  </si>
  <si>
    <t>Allowed</t>
    <phoneticPr fontId="1" type="noConversion"/>
  </si>
  <si>
    <t>ALLOWED</t>
    <phoneticPr fontId="1" type="noConversion"/>
  </si>
  <si>
    <t>Push Frontend Server</t>
    <phoneticPr fontId="1" type="noConversion"/>
  </si>
  <si>
    <t>PFS</t>
    <phoneticPr fontId="1" type="noConversion"/>
  </si>
  <si>
    <t>저장소</t>
    <phoneticPr fontId="1" type="noConversion"/>
  </si>
  <si>
    <t>Store</t>
    <phoneticPr fontId="1" type="noConversion"/>
  </si>
  <si>
    <t>STORE</t>
    <phoneticPr fontId="1" type="noConversion"/>
  </si>
  <si>
    <t>암호</t>
    <phoneticPr fontId="1" type="noConversion"/>
  </si>
  <si>
    <t>Password</t>
    <phoneticPr fontId="1" type="noConversion"/>
  </si>
  <si>
    <t>PWD</t>
    <phoneticPr fontId="1" type="noConversion"/>
  </si>
  <si>
    <t>실행</t>
    <phoneticPr fontId="1" type="noConversion"/>
  </si>
  <si>
    <t>Action</t>
    <phoneticPr fontId="1" type="noConversion"/>
  </si>
  <si>
    <t>ACT</t>
    <phoneticPr fontId="1" type="noConversion"/>
  </si>
  <si>
    <t>장치</t>
    <phoneticPr fontId="1" type="noConversion"/>
  </si>
  <si>
    <t>Device</t>
    <phoneticPr fontId="1" type="noConversion"/>
  </si>
  <si>
    <t>DEVICE</t>
    <phoneticPr fontId="1" type="noConversion"/>
  </si>
  <si>
    <t>서버</t>
    <phoneticPr fontId="1" type="noConversion"/>
  </si>
  <si>
    <t>Server</t>
    <phoneticPr fontId="1" type="noConversion"/>
  </si>
  <si>
    <t>SERVER</t>
    <phoneticPr fontId="1" type="noConversion"/>
  </si>
  <si>
    <t>누적</t>
    <phoneticPr fontId="1" type="noConversion"/>
  </si>
  <si>
    <t>Cumulative</t>
    <phoneticPr fontId="1" type="noConversion"/>
  </si>
  <si>
    <t>CUMULATIVE</t>
    <phoneticPr fontId="1" type="noConversion"/>
  </si>
  <si>
    <t>피드백</t>
    <phoneticPr fontId="1" type="noConversion"/>
  </si>
  <si>
    <t>Feedback</t>
    <phoneticPr fontId="1" type="noConversion"/>
  </si>
  <si>
    <t>FEEDBACK</t>
    <phoneticPr fontId="1" type="noConversion"/>
  </si>
  <si>
    <t>식별자</t>
    <phoneticPr fontId="1" type="noConversion"/>
  </si>
  <si>
    <t>Identification</t>
    <phoneticPr fontId="1" type="noConversion"/>
  </si>
  <si>
    <t>ID</t>
    <phoneticPr fontId="1" type="noConversion"/>
  </si>
  <si>
    <t>Message</t>
    <phoneticPr fontId="1" type="noConversion"/>
  </si>
  <si>
    <t>MSG</t>
    <phoneticPr fontId="1" type="noConversion"/>
  </si>
  <si>
    <t>서비스</t>
    <phoneticPr fontId="1" type="noConversion"/>
  </si>
  <si>
    <t>Service</t>
    <phoneticPr fontId="1" type="noConversion"/>
  </si>
  <si>
    <t>SERVICE</t>
    <phoneticPr fontId="1" type="noConversion"/>
  </si>
  <si>
    <t>알림</t>
    <phoneticPr fontId="1" type="noConversion"/>
  </si>
  <si>
    <t>Notification</t>
    <phoneticPr fontId="1" type="noConversion"/>
  </si>
  <si>
    <t>NOTI</t>
    <phoneticPr fontId="1" type="noConversion"/>
  </si>
  <si>
    <t>단말</t>
    <phoneticPr fontId="1" type="noConversion"/>
  </si>
  <si>
    <t>종류</t>
    <phoneticPr fontId="1" type="noConversion"/>
  </si>
  <si>
    <t>Kind</t>
    <phoneticPr fontId="1" type="noConversion"/>
  </si>
  <si>
    <t>KIND</t>
    <phoneticPr fontId="1" type="noConversion"/>
  </si>
  <si>
    <t>타입</t>
    <phoneticPr fontId="1" type="noConversion"/>
  </si>
  <si>
    <t>전송</t>
    <phoneticPr fontId="1" type="noConversion"/>
  </si>
  <si>
    <t>Transfer</t>
    <phoneticPr fontId="1" type="noConversion"/>
  </si>
  <si>
    <t>TRANSFER</t>
    <phoneticPr fontId="1" type="noConversion"/>
  </si>
  <si>
    <t>등록자</t>
    <phoneticPr fontId="1" type="noConversion"/>
  </si>
  <si>
    <t>Registrant</t>
    <phoneticPr fontId="1" type="noConversion"/>
  </si>
  <si>
    <t>REGISTER</t>
    <phoneticPr fontId="1" type="noConversion"/>
  </si>
  <si>
    <t>수정자</t>
    <phoneticPr fontId="1" type="noConversion"/>
  </si>
  <si>
    <t>Modifier</t>
    <phoneticPr fontId="1" type="noConversion"/>
  </si>
  <si>
    <t>MODIFIER</t>
    <phoneticPr fontId="1" type="noConversion"/>
  </si>
  <si>
    <t>사용자</t>
    <phoneticPr fontId="1" type="noConversion"/>
  </si>
  <si>
    <t>User</t>
    <phoneticPr fontId="1" type="noConversion"/>
  </si>
  <si>
    <t>USER</t>
    <phoneticPr fontId="1" type="noConversion"/>
  </si>
  <si>
    <t>이름</t>
    <phoneticPr fontId="1" type="noConversion"/>
  </si>
  <si>
    <t>Name</t>
    <phoneticPr fontId="1" type="noConversion"/>
  </si>
  <si>
    <t>NAME</t>
    <phoneticPr fontId="1" type="noConversion"/>
  </si>
  <si>
    <t>성별</t>
    <phoneticPr fontId="1" type="noConversion"/>
  </si>
  <si>
    <t>Gender</t>
    <phoneticPr fontId="1" type="noConversion"/>
  </si>
  <si>
    <t>GENDER</t>
    <phoneticPr fontId="1" type="noConversion"/>
  </si>
  <si>
    <t>나이</t>
    <phoneticPr fontId="1" type="noConversion"/>
  </si>
  <si>
    <t>Age</t>
    <phoneticPr fontId="1" type="noConversion"/>
  </si>
  <si>
    <t>AGE</t>
    <phoneticPr fontId="1" type="noConversion"/>
  </si>
  <si>
    <t>레거시</t>
    <phoneticPr fontId="1" type="noConversion"/>
  </si>
  <si>
    <t>Legacy</t>
    <phoneticPr fontId="1" type="noConversion"/>
  </si>
  <si>
    <t>LEGACY</t>
    <phoneticPr fontId="1" type="noConversion"/>
  </si>
  <si>
    <t>그룹</t>
    <phoneticPr fontId="1" type="noConversion"/>
  </si>
  <si>
    <t>Group</t>
    <phoneticPr fontId="1" type="noConversion"/>
  </si>
  <si>
    <t>GROUP</t>
    <phoneticPr fontId="1" type="noConversion"/>
  </si>
  <si>
    <t>추가</t>
    <phoneticPr fontId="1" type="noConversion"/>
  </si>
  <si>
    <t>Additional</t>
    <phoneticPr fontId="1" type="noConversion"/>
  </si>
  <si>
    <t>ADD</t>
    <phoneticPr fontId="1" type="noConversion"/>
  </si>
  <si>
    <t>검색</t>
    <phoneticPr fontId="1" type="noConversion"/>
  </si>
  <si>
    <t>Search</t>
    <phoneticPr fontId="1" type="noConversion"/>
  </si>
  <si>
    <t>SEARCH</t>
    <phoneticPr fontId="1" type="noConversion"/>
  </si>
  <si>
    <t>태그</t>
    <phoneticPr fontId="1" type="noConversion"/>
  </si>
  <si>
    <t>Tag</t>
    <phoneticPr fontId="1" type="noConversion"/>
  </si>
  <si>
    <t>TAG</t>
    <phoneticPr fontId="1" type="noConversion"/>
  </si>
  <si>
    <t>설명</t>
    <phoneticPr fontId="1" type="noConversion"/>
  </si>
  <si>
    <t>Description</t>
    <phoneticPr fontId="1" type="noConversion"/>
  </si>
  <si>
    <t>DESCR</t>
    <phoneticPr fontId="1" type="noConversion"/>
  </si>
  <si>
    <t>Owner</t>
    <phoneticPr fontId="1" type="noConversion"/>
  </si>
  <si>
    <t>OWNER</t>
    <phoneticPr fontId="1" type="noConversion"/>
  </si>
  <si>
    <t>부모</t>
    <phoneticPr fontId="1" type="noConversion"/>
  </si>
  <si>
    <t>Parent</t>
    <phoneticPr fontId="1" type="noConversion"/>
  </si>
  <si>
    <t>PARENT</t>
    <phoneticPr fontId="1" type="noConversion"/>
  </si>
  <si>
    <t>상위</t>
    <phoneticPr fontId="1" type="noConversion"/>
  </si>
  <si>
    <t>Upper</t>
    <phoneticPr fontId="1" type="noConversion"/>
  </si>
  <si>
    <t>UPPER</t>
    <phoneticPr fontId="1" type="noConversion"/>
  </si>
  <si>
    <t>라이선스</t>
    <phoneticPr fontId="1" type="noConversion"/>
  </si>
  <si>
    <t>License</t>
    <phoneticPr fontId="1" type="noConversion"/>
  </si>
  <si>
    <t>LICENSE</t>
    <phoneticPr fontId="1" type="noConversion"/>
  </si>
  <si>
    <t>UUID</t>
    <phoneticPr fontId="1" type="noConversion"/>
  </si>
  <si>
    <t>KEEPALIVE</t>
    <phoneticPr fontId="1" type="noConversion"/>
  </si>
  <si>
    <t>간격</t>
    <phoneticPr fontId="1" type="noConversion"/>
  </si>
  <si>
    <t>INTERVAL</t>
    <phoneticPr fontId="1" type="noConversion"/>
  </si>
  <si>
    <t>예약</t>
    <phoneticPr fontId="1" type="noConversion"/>
  </si>
  <si>
    <t>Reservation</t>
    <phoneticPr fontId="1" type="noConversion"/>
  </si>
  <si>
    <t>RESERVATION</t>
    <phoneticPr fontId="1" type="noConversion"/>
  </si>
  <si>
    <t>최대</t>
    <phoneticPr fontId="1" type="noConversion"/>
  </si>
  <si>
    <t>Maximum</t>
    <phoneticPr fontId="1" type="noConversion"/>
  </si>
  <si>
    <t>MAX</t>
    <phoneticPr fontId="1" type="noConversion"/>
  </si>
  <si>
    <t>최소</t>
    <phoneticPr fontId="1" type="noConversion"/>
  </si>
  <si>
    <t>Minimum</t>
    <phoneticPr fontId="1" type="noConversion"/>
  </si>
  <si>
    <t>MIN</t>
    <phoneticPr fontId="1" type="noConversion"/>
  </si>
  <si>
    <t>평균</t>
    <phoneticPr fontId="1" type="noConversion"/>
  </si>
  <si>
    <t>Average</t>
    <phoneticPr fontId="1" type="noConversion"/>
  </si>
  <si>
    <t>AVG</t>
    <phoneticPr fontId="1" type="noConversion"/>
  </si>
  <si>
    <t>System</t>
    <phoneticPr fontId="1" type="noConversion"/>
  </si>
  <si>
    <t>SYSTEM</t>
    <phoneticPr fontId="1" type="noConversion"/>
  </si>
  <si>
    <t>NANO</t>
    <phoneticPr fontId="1" type="noConversion"/>
  </si>
  <si>
    <t>시퀀스</t>
    <phoneticPr fontId="1" type="noConversion"/>
  </si>
  <si>
    <t>SEQ</t>
    <phoneticPr fontId="1" type="noConversion"/>
  </si>
  <si>
    <t>인증</t>
    <phoneticPr fontId="1" type="noConversion"/>
  </si>
  <si>
    <t>Authorization</t>
    <phoneticPr fontId="1" type="noConversion"/>
  </si>
  <si>
    <t>AUTH</t>
    <phoneticPr fontId="1" type="noConversion"/>
  </si>
  <si>
    <t>시간</t>
    <phoneticPr fontId="1" type="noConversion"/>
  </si>
  <si>
    <t>Time</t>
    <phoneticPr fontId="1" type="noConversion"/>
  </si>
  <si>
    <t>TIME</t>
    <phoneticPr fontId="1" type="noConversion"/>
  </si>
  <si>
    <t>받을사람</t>
    <phoneticPr fontId="1" type="noConversion"/>
  </si>
  <si>
    <t>Receiver</t>
    <phoneticPr fontId="1" type="noConversion"/>
  </si>
  <si>
    <t>RECEIVER</t>
    <phoneticPr fontId="1" type="noConversion"/>
  </si>
  <si>
    <t>Phone</t>
    <phoneticPr fontId="1" type="noConversion"/>
  </si>
  <si>
    <t>PHONE</t>
    <phoneticPr fontId="1" type="noConversion"/>
  </si>
  <si>
    <t>Number</t>
    <phoneticPr fontId="1" type="noConversion"/>
  </si>
  <si>
    <t>NUM</t>
    <phoneticPr fontId="1" type="noConversion"/>
  </si>
  <si>
    <t>보낸사람</t>
    <phoneticPr fontId="1" type="noConversion"/>
  </si>
  <si>
    <t>SENDER</t>
    <phoneticPr fontId="1" type="noConversion"/>
  </si>
  <si>
    <t>인터페이스</t>
    <phoneticPr fontId="1" type="noConversion"/>
  </si>
  <si>
    <t>Interface</t>
    <phoneticPr fontId="1" type="noConversion"/>
  </si>
  <si>
    <t>ITF</t>
    <phoneticPr fontId="1" type="noConversion"/>
  </si>
  <si>
    <t>취미</t>
    <phoneticPr fontId="1" type="noConversion"/>
  </si>
  <si>
    <t>Hobby</t>
    <phoneticPr fontId="1" type="noConversion"/>
  </si>
  <si>
    <t>HOBBY</t>
    <phoneticPr fontId="1" type="noConversion"/>
  </si>
  <si>
    <t>기타</t>
    <phoneticPr fontId="1" type="noConversion"/>
  </si>
  <si>
    <t>Etc</t>
    <phoneticPr fontId="1" type="noConversion"/>
  </si>
  <si>
    <t>ETC</t>
    <phoneticPr fontId="1" type="noConversion"/>
  </si>
  <si>
    <t>One</t>
    <phoneticPr fontId="1" type="noConversion"/>
  </si>
  <si>
    <t>ONE</t>
    <phoneticPr fontId="1" type="noConversion"/>
  </si>
  <si>
    <t>Two</t>
    <phoneticPr fontId="1" type="noConversion"/>
  </si>
  <si>
    <t>TWO</t>
    <phoneticPr fontId="1" type="noConversion"/>
  </si>
  <si>
    <t>Three</t>
    <phoneticPr fontId="1" type="noConversion"/>
  </si>
  <si>
    <t>THREE</t>
    <phoneticPr fontId="1" type="noConversion"/>
  </si>
  <si>
    <t>Four</t>
    <phoneticPr fontId="1" type="noConversion"/>
  </si>
  <si>
    <t>FOUR</t>
    <phoneticPr fontId="1" type="noConversion"/>
  </si>
  <si>
    <t>Five</t>
    <phoneticPr fontId="1" type="noConversion"/>
  </si>
  <si>
    <t>FIVE</t>
    <phoneticPr fontId="1" type="noConversion"/>
  </si>
  <si>
    <t>Six</t>
    <phoneticPr fontId="1" type="noConversion"/>
  </si>
  <si>
    <t>SIX</t>
    <phoneticPr fontId="1" type="noConversion"/>
  </si>
  <si>
    <t xml:space="preserve">Seven </t>
    <phoneticPr fontId="1" type="noConversion"/>
  </si>
  <si>
    <t>SEVEN</t>
    <phoneticPr fontId="1" type="noConversion"/>
  </si>
  <si>
    <t>Eight</t>
    <phoneticPr fontId="1" type="noConversion"/>
  </si>
  <si>
    <t>EIGHT</t>
    <phoneticPr fontId="1" type="noConversion"/>
  </si>
  <si>
    <t>Nine</t>
    <phoneticPr fontId="1" type="noConversion"/>
  </si>
  <si>
    <t>NINE</t>
    <phoneticPr fontId="1" type="noConversion"/>
  </si>
  <si>
    <t>Ten</t>
    <phoneticPr fontId="1" type="noConversion"/>
  </si>
  <si>
    <t>TEN</t>
    <phoneticPr fontId="1" type="noConversion"/>
  </si>
  <si>
    <t>고객</t>
    <phoneticPr fontId="1" type="noConversion"/>
  </si>
  <si>
    <t>Customer</t>
    <phoneticPr fontId="1" type="noConversion"/>
  </si>
  <si>
    <t>CUSTOMER</t>
    <phoneticPr fontId="1" type="noConversion"/>
  </si>
  <si>
    <t>사이트</t>
    <phoneticPr fontId="1" type="noConversion"/>
  </si>
  <si>
    <t>Site</t>
    <phoneticPr fontId="1" type="noConversion"/>
  </si>
  <si>
    <t>SITE</t>
    <phoneticPr fontId="1" type="noConversion"/>
  </si>
  <si>
    <t>대표</t>
    <phoneticPr fontId="1" type="noConversion"/>
  </si>
  <si>
    <t>Representation</t>
    <phoneticPr fontId="1" type="noConversion"/>
  </si>
  <si>
    <t>REP</t>
    <phoneticPr fontId="1" type="noConversion"/>
  </si>
  <si>
    <t>Company</t>
    <phoneticPr fontId="1" type="noConversion"/>
  </si>
  <si>
    <t>CO</t>
    <phoneticPr fontId="1" type="noConversion"/>
  </si>
  <si>
    <t>Address</t>
    <phoneticPr fontId="1" type="noConversion"/>
  </si>
  <si>
    <t>ADDR</t>
    <phoneticPr fontId="1" type="noConversion"/>
  </si>
  <si>
    <t>대표자</t>
    <phoneticPr fontId="1" type="noConversion"/>
  </si>
  <si>
    <t>Representative Director</t>
    <phoneticPr fontId="1" type="noConversion"/>
  </si>
  <si>
    <t>REP_DIRECTOR</t>
    <phoneticPr fontId="1" type="noConversion"/>
  </si>
  <si>
    <t>직업</t>
    <phoneticPr fontId="1" type="noConversion"/>
  </si>
  <si>
    <t>Job</t>
    <phoneticPr fontId="1" type="noConversion"/>
  </si>
  <si>
    <t>JOB</t>
    <phoneticPr fontId="1" type="noConversion"/>
  </si>
  <si>
    <t>앱</t>
    <phoneticPr fontId="1" type="noConversion"/>
  </si>
  <si>
    <t>설치</t>
    <phoneticPr fontId="1" type="noConversion"/>
  </si>
  <si>
    <t>Installation</t>
    <phoneticPr fontId="1" type="noConversion"/>
  </si>
  <si>
    <t>INSTALL</t>
    <phoneticPr fontId="1" type="noConversion"/>
  </si>
  <si>
    <t>미발송</t>
    <phoneticPr fontId="1" type="noConversion"/>
  </si>
  <si>
    <t>not sending</t>
    <phoneticPr fontId="1" type="noConversion"/>
  </si>
  <si>
    <t>NOT_SENDING</t>
    <phoneticPr fontId="1" type="noConversion"/>
  </si>
  <si>
    <t>횟수</t>
    <phoneticPr fontId="1" type="noConversion"/>
  </si>
  <si>
    <t>count</t>
    <phoneticPr fontId="1" type="noConversion"/>
  </si>
  <si>
    <t>COUNT</t>
    <phoneticPr fontId="1" type="noConversion"/>
  </si>
  <si>
    <t>패스워드</t>
    <phoneticPr fontId="1" type="noConversion"/>
  </si>
  <si>
    <t>유효</t>
    <phoneticPr fontId="1" type="noConversion"/>
  </si>
  <si>
    <t>Effective</t>
    <phoneticPr fontId="1" type="noConversion"/>
  </si>
  <si>
    <t>EFF</t>
    <phoneticPr fontId="1" type="noConversion"/>
  </si>
  <si>
    <t>디바이스</t>
    <phoneticPr fontId="1" type="noConversion"/>
  </si>
  <si>
    <t>암호화</t>
    <phoneticPr fontId="1" type="noConversion"/>
  </si>
  <si>
    <t>Encrypted</t>
    <phoneticPr fontId="1" type="noConversion"/>
  </si>
  <si>
    <t>ENC</t>
    <phoneticPr fontId="1" type="noConversion"/>
  </si>
  <si>
    <t>인증된</t>
    <phoneticPr fontId="1" type="noConversion"/>
  </si>
  <si>
    <t>Certified</t>
    <phoneticPr fontId="1" type="noConversion"/>
  </si>
  <si>
    <t>CERTIFIED</t>
    <phoneticPr fontId="1" type="noConversion"/>
  </si>
  <si>
    <t>Certifing</t>
    <phoneticPr fontId="1" type="noConversion"/>
  </si>
  <si>
    <t>CERTIFING</t>
    <phoneticPr fontId="1" type="noConversion"/>
  </si>
  <si>
    <t>통신회사</t>
    <phoneticPr fontId="1" type="noConversion"/>
  </si>
  <si>
    <t>Telecommunication</t>
    <phoneticPr fontId="1" type="noConversion"/>
  </si>
  <si>
    <t>TELECOMM</t>
    <phoneticPr fontId="1" type="noConversion"/>
  </si>
  <si>
    <t>OS</t>
    <phoneticPr fontId="1" type="noConversion"/>
  </si>
  <si>
    <t>모델</t>
    <phoneticPr fontId="1" type="noConversion"/>
  </si>
  <si>
    <t>Model</t>
    <phoneticPr fontId="1" type="noConversion"/>
  </si>
  <si>
    <t>MODEL</t>
    <phoneticPr fontId="1" type="noConversion"/>
  </si>
  <si>
    <t>수신</t>
    <phoneticPr fontId="1" type="noConversion"/>
  </si>
  <si>
    <t>Receive</t>
    <phoneticPr fontId="1" type="noConversion"/>
  </si>
  <si>
    <t>RECEIVE</t>
    <phoneticPr fontId="1" type="noConversion"/>
  </si>
  <si>
    <t>위도</t>
    <phoneticPr fontId="1" type="noConversion"/>
  </si>
  <si>
    <t xml:space="preserve">latitude </t>
    <phoneticPr fontId="1" type="noConversion"/>
  </si>
  <si>
    <t>LATITUDE</t>
    <phoneticPr fontId="1" type="noConversion"/>
  </si>
  <si>
    <t>경도</t>
    <phoneticPr fontId="1" type="noConversion"/>
  </si>
  <si>
    <t>longitude</t>
    <phoneticPr fontId="1" type="noConversion"/>
  </si>
  <si>
    <t>LONGITUDE</t>
    <phoneticPr fontId="1" type="noConversion"/>
  </si>
  <si>
    <t>active</t>
    <phoneticPr fontId="1" type="noConversion"/>
  </si>
  <si>
    <t>ACTIVE</t>
    <phoneticPr fontId="1" type="noConversion"/>
  </si>
  <si>
    <t>period</t>
    <phoneticPr fontId="1" type="noConversion"/>
  </si>
  <si>
    <t>PRD</t>
    <phoneticPr fontId="1" type="noConversion"/>
  </si>
  <si>
    <t>Established</t>
    <phoneticPr fontId="1" type="noConversion"/>
  </si>
  <si>
    <t>ESTABLISHED</t>
    <phoneticPr fontId="1" type="noConversion"/>
  </si>
  <si>
    <t>Founding</t>
    <phoneticPr fontId="1" type="noConversion"/>
  </si>
  <si>
    <t>FOUNDING</t>
    <phoneticPr fontId="1" type="noConversion"/>
  </si>
  <si>
    <t>우편</t>
    <phoneticPr fontId="1" type="noConversion"/>
  </si>
  <si>
    <t>Post</t>
    <phoneticPr fontId="1" type="noConversion"/>
  </si>
  <si>
    <t>POST</t>
    <phoneticPr fontId="1" type="noConversion"/>
  </si>
  <si>
    <t>Fax</t>
    <phoneticPr fontId="1" type="noConversion"/>
  </si>
  <si>
    <t>FAX</t>
    <phoneticPr fontId="1" type="noConversion"/>
  </si>
  <si>
    <t>Email</t>
    <phoneticPr fontId="1" type="noConversion"/>
  </si>
  <si>
    <t>EMAIL</t>
    <phoneticPr fontId="1" type="noConversion"/>
  </si>
  <si>
    <t>Employee</t>
    <phoneticPr fontId="1" type="noConversion"/>
  </si>
  <si>
    <t>EMP</t>
    <phoneticPr fontId="1" type="noConversion"/>
  </si>
  <si>
    <t>Capital</t>
    <phoneticPr fontId="1" type="noConversion"/>
  </si>
  <si>
    <t>CAPITAL</t>
    <phoneticPr fontId="1" type="noConversion"/>
  </si>
  <si>
    <t>시작</t>
    <phoneticPr fontId="1" type="noConversion"/>
  </si>
  <si>
    <t>Start</t>
    <phoneticPr fontId="1" type="noConversion"/>
  </si>
  <si>
    <t>START</t>
    <phoneticPr fontId="1" type="noConversion"/>
  </si>
  <si>
    <t>종료</t>
    <phoneticPr fontId="1" type="noConversion"/>
  </si>
  <si>
    <t>End</t>
    <phoneticPr fontId="1" type="noConversion"/>
  </si>
  <si>
    <t>END</t>
    <phoneticPr fontId="1" type="noConversion"/>
  </si>
  <si>
    <t>읾음</t>
    <phoneticPr fontId="1" type="noConversion"/>
  </si>
  <si>
    <t>Read</t>
    <phoneticPr fontId="1" type="noConversion"/>
  </si>
  <si>
    <t>READ</t>
    <phoneticPr fontId="1" type="noConversion"/>
  </si>
  <si>
    <t>로그</t>
    <phoneticPr fontId="1" type="noConversion"/>
  </si>
  <si>
    <t>Log</t>
    <phoneticPr fontId="1" type="noConversion"/>
  </si>
  <si>
    <t>LOG</t>
    <phoneticPr fontId="1" type="noConversion"/>
  </si>
  <si>
    <t>방</t>
    <phoneticPr fontId="1" type="noConversion"/>
  </si>
  <si>
    <t>Thread</t>
    <phoneticPr fontId="1" type="noConversion"/>
  </si>
  <si>
    <t>THREAD</t>
    <phoneticPr fontId="1" type="noConversion"/>
  </si>
  <si>
    <t>생성자</t>
    <phoneticPr fontId="1" type="noConversion"/>
  </si>
  <si>
    <t>Creator</t>
    <phoneticPr fontId="1" type="noConversion"/>
  </si>
  <si>
    <t>CREATOR</t>
    <phoneticPr fontId="1" type="noConversion"/>
  </si>
  <si>
    <t>GEOHASH</t>
    <phoneticPr fontId="1" type="noConversion"/>
  </si>
  <si>
    <t>수렴</t>
    <phoneticPr fontId="1" type="noConversion"/>
  </si>
  <si>
    <t>Convergence</t>
    <phoneticPr fontId="1" type="noConversion"/>
  </si>
  <si>
    <t>CONVERGENCE</t>
    <phoneticPr fontId="1" type="noConversion"/>
  </si>
  <si>
    <t>수집된</t>
    <phoneticPr fontId="1" type="noConversion"/>
  </si>
  <si>
    <t>Collected</t>
    <phoneticPr fontId="1" type="noConversion"/>
  </si>
  <si>
    <t>COLLECTED</t>
    <phoneticPr fontId="1" type="noConversion"/>
  </si>
  <si>
    <t>업체</t>
    <phoneticPr fontId="1" type="noConversion"/>
  </si>
  <si>
    <t>COMPANY</t>
    <phoneticPr fontId="1" type="noConversion"/>
  </si>
  <si>
    <t>인덱스</t>
    <phoneticPr fontId="1" type="noConversion"/>
  </si>
  <si>
    <t>Index</t>
    <phoneticPr fontId="1" type="noConversion"/>
  </si>
  <si>
    <t>IDX</t>
    <phoneticPr fontId="1" type="noConversion"/>
  </si>
  <si>
    <t>분당</t>
    <phoneticPr fontId="1" type="noConversion"/>
  </si>
  <si>
    <t>Minute</t>
    <phoneticPr fontId="1" type="noConversion"/>
  </si>
  <si>
    <t>연결</t>
    <phoneticPr fontId="1" type="noConversion"/>
  </si>
  <si>
    <t>Connection</t>
    <phoneticPr fontId="1" type="noConversion"/>
  </si>
  <si>
    <t>CONN</t>
    <phoneticPr fontId="1" type="noConversion"/>
  </si>
  <si>
    <t>세션</t>
    <phoneticPr fontId="1" type="noConversion"/>
  </si>
  <si>
    <t>Session</t>
    <phoneticPr fontId="1" type="noConversion"/>
  </si>
  <si>
    <t>SESSION</t>
    <phoneticPr fontId="1" type="noConversion"/>
  </si>
  <si>
    <t>송신</t>
    <phoneticPr fontId="1" type="noConversion"/>
  </si>
  <si>
    <t>Send</t>
    <phoneticPr fontId="1" type="noConversion"/>
  </si>
  <si>
    <t>타임</t>
    <phoneticPr fontId="1" type="noConversion"/>
  </si>
  <si>
    <t>버퍼</t>
    <phoneticPr fontId="1" type="noConversion"/>
  </si>
  <si>
    <t>Buffer</t>
    <phoneticPr fontId="1" type="noConversion"/>
  </si>
  <si>
    <t>BUF</t>
    <phoneticPr fontId="1" type="noConversion"/>
  </si>
  <si>
    <t>백로그</t>
    <phoneticPr fontId="1" type="noConversion"/>
  </si>
  <si>
    <t>BackLog</t>
    <phoneticPr fontId="1" type="noConversion"/>
  </si>
  <si>
    <t>BACKLOG</t>
    <phoneticPr fontId="1" type="noConversion"/>
  </si>
  <si>
    <t>사설</t>
    <phoneticPr fontId="1" type="noConversion"/>
  </si>
  <si>
    <t>Private</t>
    <phoneticPr fontId="1" type="noConversion"/>
  </si>
  <si>
    <t>PRI</t>
    <phoneticPr fontId="1" type="noConversion"/>
  </si>
  <si>
    <t>공인</t>
    <phoneticPr fontId="1" type="noConversion"/>
  </si>
  <si>
    <t>Public</t>
    <phoneticPr fontId="1" type="noConversion"/>
  </si>
  <si>
    <t>PUBLIC</t>
    <phoneticPr fontId="1" type="noConversion"/>
  </si>
  <si>
    <t>사이즈</t>
    <phoneticPr fontId="1" type="noConversion"/>
  </si>
  <si>
    <t>Size</t>
    <phoneticPr fontId="1" type="noConversion"/>
  </si>
  <si>
    <t>SIZE</t>
    <phoneticPr fontId="1" type="noConversion"/>
  </si>
  <si>
    <t>DB</t>
    <phoneticPr fontId="1" type="noConversion"/>
  </si>
  <si>
    <t>적재큐</t>
    <phoneticPr fontId="1" type="noConversion"/>
  </si>
  <si>
    <t>Stored Queue</t>
    <phoneticPr fontId="1" type="noConversion"/>
  </si>
  <si>
    <t>STQUEUE</t>
    <phoneticPr fontId="1" type="noConversion"/>
  </si>
  <si>
    <t>재전송</t>
    <phoneticPr fontId="1" type="noConversion"/>
  </si>
  <si>
    <t>Resend</t>
    <phoneticPr fontId="1" type="noConversion"/>
  </si>
  <si>
    <t>RSEND</t>
    <phoneticPr fontId="1" type="noConversion"/>
  </si>
  <si>
    <t>주기</t>
    <phoneticPr fontId="1" type="noConversion"/>
  </si>
  <si>
    <t>Interval</t>
    <phoneticPr fontId="1" type="noConversion"/>
  </si>
  <si>
    <t>INR</t>
    <phoneticPr fontId="1" type="noConversion"/>
  </si>
  <si>
    <t>발송큐</t>
    <phoneticPr fontId="1" type="noConversion"/>
  </si>
  <si>
    <t>Send Queue</t>
    <phoneticPr fontId="1" type="noConversion"/>
  </si>
  <si>
    <t>SDQUEUE</t>
    <phoneticPr fontId="1" type="noConversion"/>
  </si>
  <si>
    <t>msisdn</t>
    <phoneticPr fontId="1" type="noConversion"/>
  </si>
  <si>
    <t>읽음</t>
    <phoneticPr fontId="1" type="noConversion"/>
  </si>
  <si>
    <t>볾</t>
    <phoneticPr fontId="1" type="noConversion"/>
  </si>
  <si>
    <t>SEEN</t>
    <phoneticPr fontId="1" type="noConversion"/>
  </si>
  <si>
    <t>스레드</t>
    <phoneticPr fontId="1" type="noConversion"/>
  </si>
  <si>
    <t>UMS</t>
    <phoneticPr fontId="1" type="noConversion"/>
  </si>
  <si>
    <t>United Message Service</t>
    <phoneticPr fontId="1" type="noConversion"/>
  </si>
  <si>
    <t>날짜</t>
    <phoneticPr fontId="1" type="noConversion"/>
  </si>
  <si>
    <t>보낸날짜</t>
    <phoneticPr fontId="1" type="noConversion"/>
  </si>
  <si>
    <t>Date Sent</t>
    <phoneticPr fontId="1" type="noConversion"/>
  </si>
  <si>
    <t>DATE_SENT</t>
    <phoneticPr fontId="1" type="noConversion"/>
  </si>
  <si>
    <t>제목</t>
    <phoneticPr fontId="1" type="noConversion"/>
  </si>
  <si>
    <t>Subject</t>
    <phoneticPr fontId="1" type="noConversion"/>
  </si>
  <si>
    <t>SUBJECT</t>
    <phoneticPr fontId="1" type="noConversion"/>
  </si>
  <si>
    <t>잠금</t>
    <phoneticPr fontId="1" type="noConversion"/>
  </si>
  <si>
    <t>LOCKED</t>
    <phoneticPr fontId="1" type="noConversion"/>
  </si>
  <si>
    <t>문자만</t>
    <phoneticPr fontId="1" type="noConversion"/>
  </si>
  <si>
    <t>Text Only</t>
    <phoneticPr fontId="1" type="noConversion"/>
  </si>
  <si>
    <t>TEXT_ONLY</t>
    <phoneticPr fontId="1" type="noConversion"/>
  </si>
  <si>
    <t>만든이</t>
    <phoneticPr fontId="1" type="noConversion"/>
  </si>
  <si>
    <t>CREATOR</t>
    <phoneticPr fontId="1" type="noConversion"/>
  </si>
  <si>
    <t>URI</t>
    <phoneticPr fontId="1" type="noConversion"/>
  </si>
  <si>
    <t>URI</t>
    <phoneticPr fontId="1" type="noConversion"/>
  </si>
  <si>
    <t>URI</t>
    <phoneticPr fontId="1" type="noConversion"/>
  </si>
  <si>
    <t>받음</t>
    <phoneticPr fontId="1" type="noConversion"/>
  </si>
  <si>
    <t>RECEIVED</t>
    <phoneticPr fontId="1" type="noConversion"/>
  </si>
  <si>
    <t>카테고리</t>
    <phoneticPr fontId="1" type="noConversion"/>
  </si>
  <si>
    <t>Category</t>
    <phoneticPr fontId="1" type="noConversion"/>
  </si>
  <si>
    <t>CATE</t>
    <phoneticPr fontId="1" type="noConversion"/>
  </si>
  <si>
    <t>장르별보기</t>
    <phoneticPr fontId="1" type="noConversion"/>
  </si>
  <si>
    <t>Genre</t>
    <phoneticPr fontId="1" type="noConversion"/>
  </si>
  <si>
    <t>GENRE</t>
    <phoneticPr fontId="1" type="noConversion"/>
  </si>
  <si>
    <t>CONTENT</t>
    <phoneticPr fontId="1" type="noConversion"/>
  </si>
  <si>
    <t>CONTENT</t>
    <phoneticPr fontId="1" type="noConversion"/>
  </si>
  <si>
    <t>마임</t>
    <phoneticPr fontId="1" type="noConversion"/>
  </si>
  <si>
    <t>MIME</t>
    <phoneticPr fontId="1" type="noConversion"/>
  </si>
  <si>
    <t>MIME</t>
    <phoneticPr fontId="1" type="noConversion"/>
  </si>
  <si>
    <t>위치</t>
    <phoneticPr fontId="1" type="noConversion"/>
  </si>
  <si>
    <t>location</t>
    <phoneticPr fontId="1" type="noConversion"/>
  </si>
  <si>
    <t>LOCATION</t>
    <phoneticPr fontId="1" type="noConversion"/>
  </si>
  <si>
    <t>성질</t>
    <phoneticPr fontId="1" type="noConversion"/>
  </si>
  <si>
    <t>Disposition</t>
    <phoneticPr fontId="1" type="noConversion"/>
  </si>
  <si>
    <t>DISPOSITION</t>
    <phoneticPr fontId="1" type="noConversion"/>
  </si>
  <si>
    <t>에러</t>
    <phoneticPr fontId="1" type="noConversion"/>
  </si>
  <si>
    <t>Error</t>
    <phoneticPr fontId="1" type="noConversion"/>
  </si>
  <si>
    <t>ERROR</t>
    <phoneticPr fontId="1" type="noConversion"/>
  </si>
  <si>
    <t>최근</t>
    <phoneticPr fontId="1" type="noConversion"/>
  </si>
  <si>
    <t>LATEST</t>
    <phoneticPr fontId="1" type="noConversion"/>
  </si>
  <si>
    <t>LATEST</t>
    <phoneticPr fontId="1" type="noConversion"/>
  </si>
  <si>
    <t>접속</t>
    <phoneticPr fontId="1" type="noConversion"/>
  </si>
  <si>
    <t>Connection</t>
    <phoneticPr fontId="1" type="noConversion"/>
  </si>
  <si>
    <t>CONN</t>
    <phoneticPr fontId="1" type="noConversion"/>
  </si>
  <si>
    <t>Admin</t>
    <phoneticPr fontId="1" type="noConversion"/>
  </si>
  <si>
    <t>ADMIN</t>
    <phoneticPr fontId="1" type="noConversion"/>
  </si>
  <si>
    <t>메시지박스</t>
    <phoneticPr fontId="1" type="noConversion"/>
  </si>
  <si>
    <t>MSGBOX</t>
    <phoneticPr fontId="1" type="noConversion"/>
  </si>
  <si>
    <t>범위</t>
    <phoneticPr fontId="1" type="noConversion"/>
  </si>
  <si>
    <t>RANGE</t>
    <phoneticPr fontId="1" type="noConversion"/>
  </si>
  <si>
    <t>유지</t>
    <phoneticPr fontId="1" type="noConversion"/>
  </si>
  <si>
    <t>KEEPING</t>
    <phoneticPr fontId="1" type="noConversion"/>
  </si>
  <si>
    <t>KEEPING</t>
    <phoneticPr fontId="1" type="noConversion"/>
  </si>
  <si>
    <t>기간</t>
    <phoneticPr fontId="1" type="noConversion"/>
  </si>
  <si>
    <t>PERIOD</t>
    <phoneticPr fontId="1" type="noConversion"/>
  </si>
  <si>
    <t>리스트</t>
    <phoneticPr fontId="1" type="noConversion"/>
  </si>
  <si>
    <t>List</t>
    <phoneticPr fontId="1" type="noConversion"/>
  </si>
  <si>
    <t>LIST</t>
    <phoneticPr fontId="1" type="noConversion"/>
  </si>
  <si>
    <t>Title</t>
    <phoneticPr fontId="1" type="noConversion"/>
  </si>
  <si>
    <t>액션</t>
    <phoneticPr fontId="1" type="noConversion"/>
  </si>
  <si>
    <t>Action</t>
    <phoneticPr fontId="1" type="noConversion"/>
  </si>
  <si>
    <t>ACTION</t>
    <phoneticPr fontId="1" type="noConversion"/>
  </si>
  <si>
    <t>Department</t>
    <phoneticPr fontId="1" type="noConversion"/>
  </si>
  <si>
    <t>EXIST</t>
    <phoneticPr fontId="1" type="noConversion"/>
  </si>
  <si>
    <t>변환</t>
    <phoneticPr fontId="1" type="noConversion"/>
  </si>
  <si>
    <t>Conversion</t>
    <phoneticPr fontId="1" type="noConversion"/>
  </si>
  <si>
    <t>CONV</t>
    <phoneticPr fontId="1" type="noConversion"/>
  </si>
  <si>
    <t>헤더</t>
    <phoneticPr fontId="1" type="noConversion"/>
  </si>
  <si>
    <t>Header</t>
    <phoneticPr fontId="1" type="noConversion"/>
  </si>
  <si>
    <t>HEADER</t>
    <phoneticPr fontId="1" type="noConversion"/>
  </si>
  <si>
    <t>callback</t>
    <phoneticPr fontId="1" type="noConversion"/>
  </si>
  <si>
    <t>파트유무</t>
    <phoneticPr fontId="1" type="noConversion"/>
  </si>
  <si>
    <t>is_part</t>
    <phoneticPr fontId="1" type="noConversion"/>
  </si>
  <si>
    <t>IS_PART</t>
    <phoneticPr fontId="1" type="noConversion"/>
  </si>
  <si>
    <t>확정</t>
    <phoneticPr fontId="1" type="noConversion"/>
  </si>
  <si>
    <t>Confirm</t>
    <phoneticPr fontId="1" type="noConversion"/>
  </si>
  <si>
    <t>CONFIRM</t>
    <phoneticPr fontId="1" type="noConversion"/>
  </si>
  <si>
    <t>도로</t>
    <phoneticPr fontId="1" type="noConversion"/>
  </si>
  <si>
    <t>Road</t>
    <phoneticPr fontId="1" type="noConversion"/>
  </si>
  <si>
    <t>ROAD</t>
    <phoneticPr fontId="1" type="noConversion"/>
  </si>
  <si>
    <t>홈페이지</t>
    <phoneticPr fontId="1" type="noConversion"/>
  </si>
  <si>
    <t>Homepage</t>
    <phoneticPr fontId="1" type="noConversion"/>
  </si>
  <si>
    <t>HOMEPAGE</t>
    <phoneticPr fontId="1" type="noConversion"/>
  </si>
  <si>
    <t>키워드</t>
    <phoneticPr fontId="1" type="noConversion"/>
  </si>
  <si>
    <t>keyword</t>
    <phoneticPr fontId="1" type="noConversion"/>
  </si>
  <si>
    <t>KEYWORD</t>
    <phoneticPr fontId="1" type="noConversion"/>
  </si>
  <si>
    <t>구성원</t>
    <phoneticPr fontId="1" type="noConversion"/>
  </si>
  <si>
    <t>Member</t>
    <phoneticPr fontId="1" type="noConversion"/>
  </si>
  <si>
    <t>MEMBER</t>
    <phoneticPr fontId="1" type="noConversion"/>
  </si>
  <si>
    <t>일대일</t>
    <phoneticPr fontId="1" type="noConversion"/>
  </si>
  <si>
    <t>OneToOne</t>
    <phoneticPr fontId="1" type="noConversion"/>
  </si>
  <si>
    <t>ONETONE</t>
    <phoneticPr fontId="1" type="noConversion"/>
  </si>
  <si>
    <t>로컬</t>
    <phoneticPr fontId="1" type="noConversion"/>
  </si>
  <si>
    <t>Local</t>
    <phoneticPr fontId="1" type="noConversion"/>
  </si>
  <si>
    <t>LOCAL</t>
    <phoneticPr fontId="1" type="noConversion"/>
  </si>
  <si>
    <t>단독</t>
    <phoneticPr fontId="1" type="noConversion"/>
  </si>
  <si>
    <t>Alone</t>
    <phoneticPr fontId="1" type="noConversion"/>
  </si>
  <si>
    <t>ALONE</t>
    <phoneticPr fontId="1" type="noConversion"/>
  </si>
  <si>
    <t>발생</t>
    <phoneticPr fontId="1" type="noConversion"/>
  </si>
  <si>
    <t>Occurrence</t>
    <phoneticPr fontId="1" type="noConversion"/>
  </si>
  <si>
    <t>OCC</t>
    <phoneticPr fontId="1" type="noConversion"/>
  </si>
  <si>
    <t>대화</t>
    <phoneticPr fontId="1" type="noConversion"/>
  </si>
  <si>
    <t>Conversational</t>
    <phoneticPr fontId="1" type="noConversion"/>
  </si>
  <si>
    <t>CONVS</t>
    <phoneticPr fontId="1" type="noConversion"/>
  </si>
  <si>
    <t>반송</t>
    <phoneticPr fontId="1" type="noConversion"/>
  </si>
  <si>
    <t>Sendback</t>
    <phoneticPr fontId="1" type="noConversion"/>
  </si>
  <si>
    <t>SENDBACK</t>
    <phoneticPr fontId="1" type="noConversion"/>
  </si>
  <si>
    <t>요청</t>
    <phoneticPr fontId="1" type="noConversion"/>
  </si>
  <si>
    <t>Request</t>
    <phoneticPr fontId="1" type="noConversion"/>
  </si>
  <si>
    <t>REQ</t>
    <phoneticPr fontId="1" type="noConversion"/>
  </si>
  <si>
    <t>TMS</t>
    <phoneticPr fontId="1" type="noConversion"/>
  </si>
  <si>
    <t>팔로우</t>
    <phoneticPr fontId="1" type="noConversion"/>
  </si>
  <si>
    <t>Follow</t>
    <phoneticPr fontId="1" type="noConversion"/>
  </si>
  <si>
    <t>FOLLOW</t>
    <phoneticPr fontId="1" type="noConversion"/>
  </si>
  <si>
    <t>확정된</t>
    <phoneticPr fontId="1" type="noConversion"/>
  </si>
  <si>
    <t>Confirmed</t>
    <phoneticPr fontId="1" type="noConversion"/>
  </si>
  <si>
    <t>CONFIRMED</t>
    <phoneticPr fontId="1" type="noConversion"/>
  </si>
  <si>
    <t>카드</t>
    <phoneticPr fontId="1" type="noConversion"/>
  </si>
  <si>
    <t>Card</t>
    <phoneticPr fontId="1" type="noConversion"/>
  </si>
  <si>
    <t>CARD</t>
    <phoneticPr fontId="1" type="noConversion"/>
  </si>
  <si>
    <t>갱신</t>
    <phoneticPr fontId="1" type="noConversion"/>
  </si>
  <si>
    <t>UPT</t>
    <phoneticPr fontId="1" type="noConversion"/>
  </si>
  <si>
    <t>익명</t>
    <phoneticPr fontId="1" type="noConversion"/>
  </si>
  <si>
    <t>Anonymous</t>
    <phoneticPr fontId="1" type="noConversion"/>
  </si>
  <si>
    <t>ANON</t>
    <phoneticPr fontId="1" type="noConversion"/>
  </si>
  <si>
    <t>공개</t>
    <phoneticPr fontId="1" type="noConversion"/>
  </si>
  <si>
    <t>OPEN</t>
    <phoneticPr fontId="1" type="noConversion"/>
  </si>
  <si>
    <t>엘라스틱</t>
    <phoneticPr fontId="1" type="noConversion"/>
  </si>
  <si>
    <t>elasticsearch</t>
    <phoneticPr fontId="1" type="noConversion"/>
  </si>
  <si>
    <t>ES</t>
    <phoneticPr fontId="1" type="noConversion"/>
  </si>
  <si>
    <t>해쉬값</t>
    <phoneticPr fontId="1" type="noConversion"/>
  </si>
  <si>
    <t>Hash Value</t>
    <phoneticPr fontId="1" type="noConversion"/>
  </si>
  <si>
    <t>HVAL</t>
    <phoneticPr fontId="1" type="noConversion"/>
  </si>
  <si>
    <t>결과</t>
    <phoneticPr fontId="1" type="noConversion"/>
  </si>
  <si>
    <t>Result</t>
    <phoneticPr fontId="1" type="noConversion"/>
  </si>
  <si>
    <t>RESULT</t>
    <phoneticPr fontId="1" type="noConversion"/>
  </si>
  <si>
    <t>동의어</t>
    <phoneticPr fontId="1" type="noConversion"/>
  </si>
  <si>
    <t>Synonym</t>
    <phoneticPr fontId="1" type="noConversion"/>
  </si>
  <si>
    <t>SYNONYM</t>
    <phoneticPr fontId="1" type="noConversion"/>
  </si>
  <si>
    <t>연관어</t>
    <phoneticPr fontId="1" type="noConversion"/>
  </si>
  <si>
    <t>Associated Word</t>
    <phoneticPr fontId="1" type="noConversion"/>
  </si>
  <si>
    <t>ASSOCIATED_WORD</t>
    <phoneticPr fontId="1" type="noConversion"/>
  </si>
  <si>
    <t>단어</t>
    <phoneticPr fontId="1" type="noConversion"/>
  </si>
  <si>
    <t>Word</t>
    <phoneticPr fontId="1" type="noConversion"/>
  </si>
  <si>
    <t>WORD</t>
    <phoneticPr fontId="1" type="noConversion"/>
  </si>
  <si>
    <t>사유</t>
    <phoneticPr fontId="1" type="noConversion"/>
  </si>
  <si>
    <t>Reason</t>
    <phoneticPr fontId="1" type="noConversion"/>
  </si>
  <si>
    <t>REASON</t>
    <phoneticPr fontId="1" type="noConversion"/>
  </si>
  <si>
    <t>표제</t>
    <phoneticPr fontId="1" type="noConversion"/>
  </si>
  <si>
    <t>Title</t>
    <phoneticPr fontId="1" type="noConversion"/>
  </si>
  <si>
    <t>TITLE</t>
    <phoneticPr fontId="1" type="noConversion"/>
  </si>
  <si>
    <t>추천</t>
    <phoneticPr fontId="1" type="noConversion"/>
  </si>
  <si>
    <t>Nomination</t>
    <phoneticPr fontId="1" type="noConversion"/>
  </si>
  <si>
    <t>NOMI</t>
    <phoneticPr fontId="1" type="noConversion"/>
  </si>
  <si>
    <t>친구</t>
    <phoneticPr fontId="1" type="noConversion"/>
  </si>
  <si>
    <t>Friend</t>
    <phoneticPr fontId="1" type="noConversion"/>
  </si>
  <si>
    <t>FRIEND</t>
    <phoneticPr fontId="1" type="noConversion"/>
  </si>
  <si>
    <t>회차</t>
    <phoneticPr fontId="1" type="noConversion"/>
  </si>
  <si>
    <t>Round</t>
    <phoneticPr fontId="1" type="noConversion"/>
  </si>
  <si>
    <t>ROUND</t>
    <phoneticPr fontId="1" type="noConversion"/>
  </si>
  <si>
    <t>응모</t>
    <phoneticPr fontId="1" type="noConversion"/>
  </si>
  <si>
    <t>Enter</t>
    <phoneticPr fontId="1" type="noConversion"/>
  </si>
  <si>
    <t>ENTER</t>
    <phoneticPr fontId="1" type="noConversion"/>
  </si>
  <si>
    <t>추첨</t>
    <phoneticPr fontId="1" type="noConversion"/>
  </si>
  <si>
    <t>lottery</t>
    <phoneticPr fontId="1" type="noConversion"/>
  </si>
  <si>
    <t>당첨</t>
    <phoneticPr fontId="1" type="noConversion"/>
  </si>
  <si>
    <t>winning</t>
    <phoneticPr fontId="1" type="noConversion"/>
  </si>
  <si>
    <t>금액</t>
    <phoneticPr fontId="1" type="noConversion"/>
  </si>
  <si>
    <t>Amount</t>
    <phoneticPr fontId="1" type="noConversion"/>
  </si>
  <si>
    <t>응모권</t>
    <phoneticPr fontId="1" type="noConversion"/>
  </si>
  <si>
    <t>ticket</t>
    <phoneticPr fontId="1" type="noConversion"/>
  </si>
  <si>
    <t>만료</t>
    <phoneticPr fontId="1" type="noConversion"/>
  </si>
  <si>
    <t>expiry</t>
    <phoneticPr fontId="1" type="noConversion"/>
  </si>
  <si>
    <t>EXP</t>
    <phoneticPr fontId="1" type="noConversion"/>
  </si>
  <si>
    <t>사용</t>
    <phoneticPr fontId="1" type="noConversion"/>
  </si>
  <si>
    <t>Use</t>
    <phoneticPr fontId="1" type="noConversion"/>
  </si>
  <si>
    <t>배달</t>
    <phoneticPr fontId="1" type="noConversion"/>
  </si>
  <si>
    <t>Delivery</t>
    <phoneticPr fontId="1" type="noConversion"/>
  </si>
  <si>
    <t>DELIVERY</t>
    <phoneticPr fontId="1" type="noConversion"/>
  </si>
  <si>
    <t>야식</t>
    <phoneticPr fontId="1" type="noConversion"/>
  </si>
  <si>
    <t>NightFood</t>
    <phoneticPr fontId="1" type="noConversion"/>
  </si>
  <si>
    <t>NIGHTFOOD</t>
    <phoneticPr fontId="1" type="noConversion"/>
  </si>
  <si>
    <t>영업</t>
    <phoneticPr fontId="1" type="noConversion"/>
  </si>
  <si>
    <t>Business</t>
    <phoneticPr fontId="1" type="noConversion"/>
  </si>
  <si>
    <t>BUSINESS</t>
    <phoneticPr fontId="1" type="noConversion"/>
  </si>
  <si>
    <t>이용</t>
    <phoneticPr fontId="1" type="noConversion"/>
  </si>
  <si>
    <t>Utilization</t>
    <phoneticPr fontId="1" type="noConversion"/>
  </si>
  <si>
    <t>UTILIZATION</t>
    <phoneticPr fontId="1" type="noConversion"/>
  </si>
  <si>
    <t>이벤트</t>
    <phoneticPr fontId="1" type="noConversion"/>
  </si>
  <si>
    <t>Event</t>
    <phoneticPr fontId="1" type="noConversion"/>
  </si>
  <si>
    <t>EVENT</t>
    <phoneticPr fontId="1" type="noConversion"/>
  </si>
  <si>
    <t>개인</t>
    <phoneticPr fontId="1" type="noConversion"/>
  </si>
  <si>
    <t>Personal</t>
    <phoneticPr fontId="1" type="noConversion"/>
  </si>
  <si>
    <t>PSN</t>
    <phoneticPr fontId="1" type="noConversion"/>
  </si>
  <si>
    <t>적용</t>
    <phoneticPr fontId="1" type="noConversion"/>
  </si>
  <si>
    <t>Apply</t>
    <phoneticPr fontId="1" type="noConversion"/>
  </si>
  <si>
    <t>APPLY</t>
    <phoneticPr fontId="1" type="noConversion"/>
  </si>
  <si>
    <t>이월</t>
    <phoneticPr fontId="1" type="noConversion"/>
  </si>
  <si>
    <t>Month Pass</t>
    <phoneticPr fontId="1" type="noConversion"/>
  </si>
  <si>
    <t>PASSED</t>
    <phoneticPr fontId="1" type="noConversion"/>
  </si>
  <si>
    <t>쿠폰</t>
    <phoneticPr fontId="1" type="noConversion"/>
  </si>
  <si>
    <t>Coupon</t>
    <phoneticPr fontId="1" type="noConversion"/>
  </si>
  <si>
    <t>COUPON</t>
    <phoneticPr fontId="1" type="noConversion"/>
  </si>
  <si>
    <t>발행</t>
    <phoneticPr fontId="1" type="noConversion"/>
  </si>
  <si>
    <t>Publish</t>
    <phoneticPr fontId="1" type="noConversion"/>
  </si>
  <si>
    <t>PUBLISH</t>
    <phoneticPr fontId="1" type="noConversion"/>
  </si>
  <si>
    <t>패턴</t>
    <phoneticPr fontId="1" type="noConversion"/>
  </si>
  <si>
    <t>Pattern</t>
    <phoneticPr fontId="1" type="noConversion"/>
  </si>
  <si>
    <t>PATTERN</t>
    <phoneticPr fontId="1" type="noConversion"/>
  </si>
  <si>
    <t>대체어</t>
    <phoneticPr fontId="1" type="noConversion"/>
  </si>
  <si>
    <t>ReplaceWord</t>
    <phoneticPr fontId="1" type="noConversion"/>
  </si>
  <si>
    <t>REPLACE_WORD</t>
    <phoneticPr fontId="1" type="noConversion"/>
  </si>
  <si>
    <t>가맹점</t>
    <phoneticPr fontId="1" type="noConversion"/>
  </si>
  <si>
    <t>Merchants</t>
    <phoneticPr fontId="1" type="noConversion"/>
  </si>
  <si>
    <t>MER</t>
    <phoneticPr fontId="1" type="noConversion"/>
  </si>
  <si>
    <t>발급</t>
    <phoneticPr fontId="1" type="noConversion"/>
  </si>
  <si>
    <t>Issued</t>
    <phoneticPr fontId="1" type="noConversion"/>
  </si>
  <si>
    <t>ISSUED</t>
    <phoneticPr fontId="1" type="noConversion"/>
  </si>
  <si>
    <t>연회비</t>
    <phoneticPr fontId="1" type="noConversion"/>
  </si>
  <si>
    <t>Annual Fee</t>
    <phoneticPr fontId="1" type="noConversion"/>
  </si>
  <si>
    <t>ANNUAL_FEE</t>
    <phoneticPr fontId="1" type="noConversion"/>
  </si>
  <si>
    <t>전월</t>
    <phoneticPr fontId="1" type="noConversion"/>
  </si>
  <si>
    <t>Last Month</t>
    <phoneticPr fontId="1" type="noConversion"/>
  </si>
  <si>
    <t>MOM</t>
    <phoneticPr fontId="1" type="noConversion"/>
  </si>
  <si>
    <t>기준금액</t>
    <phoneticPr fontId="1" type="noConversion"/>
  </si>
  <si>
    <t>Base Payment</t>
    <phoneticPr fontId="1" type="noConversion"/>
  </si>
  <si>
    <t>BPAYMENT</t>
    <phoneticPr fontId="1" type="noConversion"/>
  </si>
  <si>
    <t>혜택</t>
    <phoneticPr fontId="1" type="noConversion"/>
  </si>
  <si>
    <t>Benefit</t>
    <phoneticPr fontId="1" type="noConversion"/>
  </si>
  <si>
    <t>BENEFIT</t>
    <phoneticPr fontId="1" type="noConversion"/>
  </si>
  <si>
    <t>상세</t>
    <phoneticPr fontId="1" type="noConversion"/>
  </si>
  <si>
    <t>Detail</t>
    <phoneticPr fontId="1" type="noConversion"/>
  </si>
  <si>
    <t>DETAIL</t>
    <phoneticPr fontId="1" type="noConversion"/>
  </si>
  <si>
    <t>이미지</t>
    <phoneticPr fontId="1" type="noConversion"/>
  </si>
  <si>
    <t>Image</t>
    <phoneticPr fontId="1" type="noConversion"/>
  </si>
  <si>
    <t>IMAGE</t>
    <phoneticPr fontId="1" type="noConversion"/>
  </si>
  <si>
    <t>재방문</t>
    <phoneticPr fontId="1" type="noConversion"/>
  </si>
  <si>
    <t>Revisit</t>
    <phoneticPr fontId="1" type="noConversion"/>
  </si>
  <si>
    <t>REVISIT</t>
    <phoneticPr fontId="1" type="noConversion"/>
  </si>
  <si>
    <t>율</t>
    <phoneticPr fontId="1" type="noConversion"/>
  </si>
  <si>
    <t>Rate</t>
    <phoneticPr fontId="1" type="noConversion"/>
  </si>
  <si>
    <t>RATE</t>
    <phoneticPr fontId="1" type="noConversion"/>
  </si>
  <si>
    <t>지불액</t>
    <phoneticPr fontId="1" type="noConversion"/>
  </si>
  <si>
    <t>Payment</t>
    <phoneticPr fontId="1" type="noConversion"/>
  </si>
  <si>
    <t>PAYMENT</t>
    <phoneticPr fontId="1" type="noConversion"/>
  </si>
  <si>
    <t>소셜</t>
    <phoneticPr fontId="1" type="noConversion"/>
  </si>
  <si>
    <t>Social</t>
    <phoneticPr fontId="1" type="noConversion"/>
  </si>
  <si>
    <t>SOCIAL</t>
    <phoneticPr fontId="1" type="noConversion"/>
  </si>
  <si>
    <t>커머스</t>
    <phoneticPr fontId="1" type="noConversion"/>
  </si>
  <si>
    <t>Commerce</t>
    <phoneticPr fontId="1" type="noConversion"/>
  </si>
  <si>
    <t>COMMERCE</t>
    <phoneticPr fontId="1" type="noConversion"/>
  </si>
  <si>
    <t>방문</t>
    <phoneticPr fontId="1" type="noConversion"/>
  </si>
  <si>
    <t>Visit</t>
    <phoneticPr fontId="1" type="noConversion"/>
  </si>
  <si>
    <t>VISIT</t>
    <phoneticPr fontId="1" type="noConversion"/>
  </si>
  <si>
    <t>병합</t>
    <phoneticPr fontId="1" type="noConversion"/>
  </si>
  <si>
    <t>Merge</t>
    <phoneticPr fontId="1" type="noConversion"/>
  </si>
  <si>
    <t>MERG</t>
    <phoneticPr fontId="1" type="noConversion"/>
  </si>
  <si>
    <t>전</t>
    <phoneticPr fontId="1" type="noConversion"/>
  </si>
  <si>
    <t>Before</t>
    <phoneticPr fontId="1" type="noConversion"/>
  </si>
  <si>
    <t>BEF</t>
    <phoneticPr fontId="1" type="noConversion"/>
  </si>
  <si>
    <t>후</t>
    <phoneticPr fontId="1" type="noConversion"/>
  </si>
  <si>
    <t>After</t>
    <phoneticPr fontId="1" type="noConversion"/>
  </si>
  <si>
    <t>AFT</t>
    <phoneticPr fontId="1" type="noConversion"/>
  </si>
  <si>
    <t>패턴1</t>
    <phoneticPr fontId="1" type="noConversion"/>
  </si>
  <si>
    <t>Pattern1</t>
    <phoneticPr fontId="1" type="noConversion"/>
  </si>
  <si>
    <t>PATTERN1</t>
    <phoneticPr fontId="1" type="noConversion"/>
  </si>
  <si>
    <t>Pattern2</t>
    <phoneticPr fontId="1" type="noConversion"/>
  </si>
  <si>
    <t>Pattern3</t>
    <phoneticPr fontId="1" type="noConversion"/>
  </si>
  <si>
    <t>제외</t>
    <phoneticPr fontId="1" type="noConversion"/>
  </si>
  <si>
    <t>exclude</t>
    <phoneticPr fontId="1" type="noConversion"/>
  </si>
  <si>
    <t>EXCLUDE</t>
    <phoneticPr fontId="1" type="noConversion"/>
  </si>
  <si>
    <t>점수</t>
    <phoneticPr fontId="1" type="noConversion"/>
  </si>
  <si>
    <t>Point</t>
    <phoneticPr fontId="1" type="noConversion"/>
  </si>
  <si>
    <t>POINT</t>
    <phoneticPr fontId="1" type="noConversion"/>
  </si>
  <si>
    <t>본사</t>
    <phoneticPr fontId="1" type="noConversion"/>
  </si>
  <si>
    <t>Headquarters</t>
    <phoneticPr fontId="1" type="noConversion"/>
  </si>
  <si>
    <t>HEADQURT</t>
    <phoneticPr fontId="1" type="noConversion"/>
  </si>
  <si>
    <t>POI</t>
    <phoneticPr fontId="1" type="noConversion"/>
  </si>
  <si>
    <t>엔진</t>
    <phoneticPr fontId="1" type="noConversion"/>
  </si>
  <si>
    <t>Engine</t>
    <phoneticPr fontId="1" type="noConversion"/>
  </si>
  <si>
    <t>ENG</t>
    <phoneticPr fontId="1" type="noConversion"/>
  </si>
  <si>
    <t>거래</t>
    <phoneticPr fontId="1" type="noConversion"/>
  </si>
  <si>
    <t>Deal</t>
    <phoneticPr fontId="1" type="noConversion"/>
  </si>
  <si>
    <t>DEAL</t>
    <phoneticPr fontId="1" type="noConversion"/>
  </si>
  <si>
    <t>일시</t>
    <phoneticPr fontId="1" type="noConversion"/>
  </si>
  <si>
    <t>상점</t>
    <phoneticPr fontId="1" type="noConversion"/>
  </si>
  <si>
    <t>시도</t>
    <phoneticPr fontId="1" type="noConversion"/>
  </si>
  <si>
    <t>SIDO</t>
    <phoneticPr fontId="1" type="noConversion"/>
  </si>
  <si>
    <t>시군구</t>
    <phoneticPr fontId="1" type="noConversion"/>
  </si>
  <si>
    <t>SIGUNGU</t>
    <phoneticPr fontId="1" type="noConversion"/>
  </si>
  <si>
    <t>동</t>
    <phoneticPr fontId="1" type="noConversion"/>
  </si>
  <si>
    <t>DONG</t>
    <phoneticPr fontId="1" type="noConversion"/>
  </si>
  <si>
    <t>역</t>
    <phoneticPr fontId="1" type="noConversion"/>
  </si>
  <si>
    <t>STATION</t>
    <phoneticPr fontId="1" type="noConversion"/>
  </si>
  <si>
    <t>지역</t>
    <phoneticPr fontId="1" type="noConversion"/>
  </si>
  <si>
    <t>REGION</t>
    <phoneticPr fontId="1" type="noConversion"/>
  </si>
  <si>
    <t>리포트</t>
    <phoneticPr fontId="1" type="noConversion"/>
  </si>
  <si>
    <t>Report</t>
    <phoneticPr fontId="1" type="noConversion"/>
  </si>
  <si>
    <t>REPORT</t>
    <phoneticPr fontId="1" type="noConversion"/>
  </si>
  <si>
    <t>원본</t>
    <phoneticPr fontId="1" type="noConversion"/>
  </si>
  <si>
    <t>original</t>
    <phoneticPr fontId="1" type="noConversion"/>
  </si>
  <si>
    <t>ORG</t>
    <phoneticPr fontId="1" type="noConversion"/>
  </si>
  <si>
    <t>퍼센트</t>
    <phoneticPr fontId="1" type="noConversion"/>
  </si>
  <si>
    <t>percent</t>
    <phoneticPr fontId="1" type="noConversion"/>
  </si>
  <si>
    <t>PERCENT</t>
    <phoneticPr fontId="1" type="noConversion"/>
  </si>
  <si>
    <t>라이프존</t>
    <phoneticPr fontId="1" type="noConversion"/>
  </si>
  <si>
    <t>lifezone</t>
    <phoneticPr fontId="1" type="noConversion"/>
  </si>
  <si>
    <t>LIFEZONE</t>
    <phoneticPr fontId="1" type="noConversion"/>
  </si>
  <si>
    <t>수집</t>
    <phoneticPr fontId="1" type="noConversion"/>
  </si>
  <si>
    <t>Collect</t>
    <phoneticPr fontId="1" type="noConversion"/>
  </si>
  <si>
    <t>COLLECT</t>
    <phoneticPr fontId="1" type="noConversion"/>
  </si>
  <si>
    <t>상표</t>
    <phoneticPr fontId="1" type="noConversion"/>
  </si>
  <si>
    <t>Brand</t>
    <phoneticPr fontId="1" type="noConversion"/>
  </si>
  <si>
    <t>BRAND</t>
    <phoneticPr fontId="1" type="noConversion"/>
  </si>
  <si>
    <t>휘발유</t>
    <phoneticPr fontId="1" type="noConversion"/>
  </si>
  <si>
    <t>Gasoline</t>
    <phoneticPr fontId="1" type="noConversion"/>
  </si>
  <si>
    <t>GASOLINE</t>
    <phoneticPr fontId="1" type="noConversion"/>
  </si>
  <si>
    <t>등유</t>
    <phoneticPr fontId="1" type="noConversion"/>
  </si>
  <si>
    <t>Lamp oil</t>
    <phoneticPr fontId="1" type="noConversion"/>
  </si>
  <si>
    <t>LAMP_OIL</t>
    <phoneticPr fontId="1" type="noConversion"/>
  </si>
  <si>
    <t>경유</t>
    <phoneticPr fontId="1" type="noConversion"/>
  </si>
  <si>
    <t>Diesel oil</t>
    <phoneticPr fontId="1" type="noConversion"/>
  </si>
  <si>
    <t>DIESEL_OIL</t>
    <phoneticPr fontId="1" type="noConversion"/>
  </si>
  <si>
    <t>셀프</t>
    <phoneticPr fontId="1" type="noConversion"/>
  </si>
  <si>
    <t>Self</t>
    <phoneticPr fontId="1" type="noConversion"/>
  </si>
  <si>
    <t>SELF</t>
    <phoneticPr fontId="1" type="noConversion"/>
  </si>
  <si>
    <t>고급</t>
    <phoneticPr fontId="1" type="noConversion"/>
  </si>
  <si>
    <t>Premium</t>
    <phoneticPr fontId="1" type="noConversion"/>
  </si>
  <si>
    <t>PREMIUM</t>
    <phoneticPr fontId="1" type="noConversion"/>
  </si>
  <si>
    <t>실내등유</t>
    <phoneticPr fontId="1" type="noConversion"/>
  </si>
  <si>
    <t>White Lamp Oil</t>
    <phoneticPr fontId="1" type="noConversion"/>
  </si>
  <si>
    <t>WHITE_LAMP_OIL</t>
    <phoneticPr fontId="1" type="noConversion"/>
  </si>
  <si>
    <t>원본어</t>
    <phoneticPr fontId="1" type="noConversion"/>
  </si>
  <si>
    <t>Original Word</t>
    <phoneticPr fontId="1" type="noConversion"/>
  </si>
  <si>
    <t>ORG_WORD</t>
    <phoneticPr fontId="1" type="noConversion"/>
  </si>
  <si>
    <t>구매</t>
    <phoneticPr fontId="1" type="noConversion"/>
  </si>
  <si>
    <t>Purchase</t>
    <phoneticPr fontId="1" type="noConversion"/>
  </si>
  <si>
    <t>PUR</t>
    <phoneticPr fontId="1" type="noConversion"/>
  </si>
  <si>
    <t>현재</t>
    <phoneticPr fontId="1" type="noConversion"/>
  </si>
  <si>
    <t>Current</t>
    <phoneticPr fontId="1" type="noConversion"/>
  </si>
  <si>
    <t>CUR</t>
    <phoneticPr fontId="1" type="noConversion"/>
  </si>
  <si>
    <t>카드사</t>
    <phoneticPr fontId="1" type="noConversion"/>
  </si>
  <si>
    <t>Card Company</t>
    <phoneticPr fontId="1" type="noConversion"/>
  </si>
  <si>
    <t>CARD_COMP</t>
    <phoneticPr fontId="1" type="noConversion"/>
  </si>
  <si>
    <t>미확인</t>
    <phoneticPr fontId="1" type="noConversion"/>
  </si>
  <si>
    <t>UnConfirmed</t>
    <phoneticPr fontId="1" type="noConversion"/>
  </si>
  <si>
    <t>UNCONF</t>
    <phoneticPr fontId="1" type="noConversion"/>
  </si>
  <si>
    <t>결제</t>
    <phoneticPr fontId="1" type="noConversion"/>
  </si>
  <si>
    <t>PYMT</t>
    <phoneticPr fontId="1" type="noConversion"/>
  </si>
  <si>
    <t>기준실적금액</t>
    <phoneticPr fontId="1" type="noConversion"/>
  </si>
  <si>
    <t xml:space="preserve">Reference Amount Customarily Consumed </t>
    <phoneticPr fontId="1" type="noConversion"/>
  </si>
  <si>
    <t>RACC</t>
    <phoneticPr fontId="1" type="noConversion"/>
  </si>
  <si>
    <t>한도</t>
    <phoneticPr fontId="1" type="noConversion"/>
  </si>
  <si>
    <t>LIMIT</t>
    <phoneticPr fontId="1" type="noConversion"/>
  </si>
  <si>
    <t>평가</t>
    <phoneticPr fontId="1" type="noConversion"/>
  </si>
  <si>
    <t>Evaluation</t>
    <phoneticPr fontId="1" type="noConversion"/>
  </si>
  <si>
    <t>EVAL</t>
    <phoneticPr fontId="1" type="noConversion"/>
  </si>
  <si>
    <t>커맨트</t>
    <phoneticPr fontId="1" type="noConversion"/>
  </si>
  <si>
    <t>Comment</t>
    <phoneticPr fontId="1" type="noConversion"/>
  </si>
  <si>
    <t>COMMENT</t>
    <phoneticPr fontId="1" type="noConversion"/>
  </si>
  <si>
    <t>검색어</t>
    <phoneticPr fontId="1" type="noConversion"/>
  </si>
  <si>
    <t>Search Keyword</t>
    <phoneticPr fontId="1" type="noConversion"/>
  </si>
  <si>
    <t>SEARCH_KEYWORD</t>
    <phoneticPr fontId="1" type="noConversion"/>
  </si>
  <si>
    <t>조회</t>
    <phoneticPr fontId="1" type="noConversion"/>
  </si>
  <si>
    <t>월급</t>
    <phoneticPr fontId="1" type="noConversion"/>
  </si>
  <si>
    <t>Salary</t>
    <phoneticPr fontId="1" type="noConversion"/>
  </si>
  <si>
    <t>SALARY</t>
    <phoneticPr fontId="1" type="noConversion"/>
  </si>
  <si>
    <t>착한</t>
    <phoneticPr fontId="1" type="noConversion"/>
  </si>
  <si>
    <t>Good</t>
    <phoneticPr fontId="1" type="noConversion"/>
  </si>
  <si>
    <t>GOOD</t>
    <phoneticPr fontId="1" type="noConversion"/>
  </si>
  <si>
    <t>거리</t>
    <phoneticPr fontId="1" type="noConversion"/>
  </si>
  <si>
    <t>Distance</t>
    <phoneticPr fontId="1" type="noConversion"/>
  </si>
  <si>
    <t>DISTANCE</t>
    <phoneticPr fontId="1" type="noConversion"/>
  </si>
  <si>
    <t>갭1</t>
    <phoneticPr fontId="1" type="noConversion"/>
  </si>
  <si>
    <t>GAP1</t>
    <phoneticPr fontId="1" type="noConversion"/>
  </si>
  <si>
    <t>갭2</t>
    <phoneticPr fontId="1" type="noConversion"/>
  </si>
  <si>
    <t>갭3</t>
    <phoneticPr fontId="1" type="noConversion"/>
  </si>
  <si>
    <t>갭4</t>
    <phoneticPr fontId="1" type="noConversion"/>
  </si>
  <si>
    <t>이력</t>
    <phoneticPr fontId="1" type="noConversion"/>
  </si>
  <si>
    <t>History</t>
    <phoneticPr fontId="1" type="noConversion"/>
  </si>
  <si>
    <t>HIS</t>
    <phoneticPr fontId="1" type="noConversion"/>
  </si>
  <si>
    <t>광고</t>
    <phoneticPr fontId="1" type="noConversion"/>
  </si>
  <si>
    <t>Advertisement</t>
    <phoneticPr fontId="1" type="noConversion"/>
  </si>
  <si>
    <t>ADVTM</t>
    <phoneticPr fontId="1" type="noConversion"/>
  </si>
  <si>
    <t>원격</t>
    <phoneticPr fontId="1" type="noConversion"/>
  </si>
  <si>
    <t>Remote</t>
    <phoneticPr fontId="1" type="noConversion"/>
  </si>
  <si>
    <t>REMOTE</t>
    <phoneticPr fontId="1" type="noConversion"/>
  </si>
  <si>
    <t>카테고리1</t>
    <phoneticPr fontId="1" type="noConversion"/>
  </si>
  <si>
    <t>Category1</t>
    <phoneticPr fontId="1" type="noConversion"/>
  </si>
  <si>
    <t>CATE1</t>
    <phoneticPr fontId="1" type="noConversion"/>
  </si>
  <si>
    <t>카테고리2</t>
    <phoneticPr fontId="1" type="noConversion"/>
  </si>
  <si>
    <t>Category2</t>
    <phoneticPr fontId="1" type="noConversion"/>
  </si>
  <si>
    <t>CATE2</t>
    <phoneticPr fontId="1" type="noConversion"/>
  </si>
  <si>
    <t>라이프존1</t>
    <phoneticPr fontId="1" type="noConversion"/>
  </si>
  <si>
    <t>lifezone1</t>
    <phoneticPr fontId="1" type="noConversion"/>
  </si>
  <si>
    <t>LIFEZONE1</t>
    <phoneticPr fontId="1" type="noConversion"/>
  </si>
  <si>
    <t>라이프존2</t>
    <phoneticPr fontId="1" type="noConversion"/>
  </si>
  <si>
    <t>라이프존3</t>
    <phoneticPr fontId="1" type="noConversion"/>
  </si>
  <si>
    <t>라이프존4</t>
    <phoneticPr fontId="1" type="noConversion"/>
  </si>
  <si>
    <t>자동</t>
    <phoneticPr fontId="1" type="noConversion"/>
  </si>
  <si>
    <t>Auto</t>
    <phoneticPr fontId="1" type="noConversion"/>
  </si>
  <si>
    <t>AUTO</t>
    <phoneticPr fontId="1" type="noConversion"/>
  </si>
  <si>
    <t>검사</t>
    <phoneticPr fontId="1" type="noConversion"/>
  </si>
  <si>
    <t>Detect</t>
    <phoneticPr fontId="1" type="noConversion"/>
  </si>
  <si>
    <t>DETECT</t>
    <phoneticPr fontId="1" type="noConversion"/>
  </si>
  <si>
    <t>처리결과</t>
    <phoneticPr fontId="1" type="noConversion"/>
  </si>
  <si>
    <t>RSLT</t>
    <phoneticPr fontId="1" type="noConversion"/>
  </si>
  <si>
    <t>즉시</t>
    <phoneticPr fontId="1" type="noConversion"/>
  </si>
  <si>
    <t>Immediately</t>
    <phoneticPr fontId="1" type="noConversion"/>
  </si>
  <si>
    <t>IMME</t>
    <phoneticPr fontId="1" type="noConversion"/>
  </si>
  <si>
    <t>매핑</t>
    <phoneticPr fontId="1" type="noConversion"/>
  </si>
  <si>
    <t>Mapping</t>
    <phoneticPr fontId="1" type="noConversion"/>
  </si>
  <si>
    <t>MAPPING</t>
    <phoneticPr fontId="1" type="noConversion"/>
  </si>
  <si>
    <t>담당자</t>
    <phoneticPr fontId="1" type="noConversion"/>
  </si>
  <si>
    <t>Handler</t>
    <phoneticPr fontId="1" type="noConversion"/>
  </si>
  <si>
    <t>HANDLER</t>
    <phoneticPr fontId="1" type="noConversion"/>
  </si>
  <si>
    <t>폐업</t>
    <phoneticPr fontId="1" type="noConversion"/>
  </si>
  <si>
    <t>Close</t>
    <phoneticPr fontId="1" type="noConversion"/>
  </si>
  <si>
    <t>CLOSE</t>
    <phoneticPr fontId="1" type="noConversion"/>
  </si>
  <si>
    <t>가중치</t>
    <phoneticPr fontId="1" type="noConversion"/>
  </si>
  <si>
    <t>weight</t>
    <phoneticPr fontId="1" type="noConversion"/>
  </si>
  <si>
    <t>WEIGHT</t>
    <phoneticPr fontId="1" type="noConversion"/>
  </si>
  <si>
    <t>사업자번호</t>
    <phoneticPr fontId="1" type="noConversion"/>
  </si>
  <si>
    <t>Business Number</t>
    <phoneticPr fontId="1" type="noConversion"/>
  </si>
  <si>
    <t>BUSINESS_NUM</t>
    <phoneticPr fontId="1" type="noConversion"/>
  </si>
  <si>
    <t>식료품</t>
    <phoneticPr fontId="1" type="noConversion"/>
  </si>
  <si>
    <t>grocery</t>
    <phoneticPr fontId="1" type="noConversion"/>
  </si>
  <si>
    <t>GROCERY</t>
    <phoneticPr fontId="1" type="noConversion"/>
  </si>
  <si>
    <t>육류</t>
    <phoneticPr fontId="1" type="noConversion"/>
  </si>
  <si>
    <t>Meat</t>
    <phoneticPr fontId="1" type="noConversion"/>
  </si>
  <si>
    <t>MEAT</t>
    <phoneticPr fontId="1" type="noConversion"/>
  </si>
  <si>
    <t>채소</t>
    <phoneticPr fontId="1" type="noConversion"/>
  </si>
  <si>
    <t>Vegetable</t>
    <phoneticPr fontId="1" type="noConversion"/>
  </si>
  <si>
    <t>VEGETABLE</t>
    <phoneticPr fontId="1" type="noConversion"/>
  </si>
  <si>
    <t>가공품</t>
    <phoneticPr fontId="1" type="noConversion"/>
  </si>
  <si>
    <t>Processed</t>
    <phoneticPr fontId="1" type="noConversion"/>
  </si>
  <si>
    <t>PROCESSED</t>
    <phoneticPr fontId="1" type="noConversion"/>
  </si>
  <si>
    <t>곡물</t>
    <phoneticPr fontId="1" type="noConversion"/>
  </si>
  <si>
    <t>grain</t>
    <phoneticPr fontId="1" type="noConversion"/>
  </si>
  <si>
    <t>GRAIN</t>
    <phoneticPr fontId="1" type="noConversion"/>
  </si>
  <si>
    <t>과일</t>
    <phoneticPr fontId="1" type="noConversion"/>
  </si>
  <si>
    <t>Fruit</t>
    <phoneticPr fontId="1" type="noConversion"/>
  </si>
  <si>
    <t>FRUIT</t>
    <phoneticPr fontId="1" type="noConversion"/>
  </si>
  <si>
    <t>주류</t>
  </si>
  <si>
    <t>Drink</t>
    <phoneticPr fontId="1" type="noConversion"/>
  </si>
  <si>
    <t>DRINK</t>
    <phoneticPr fontId="1" type="noConversion"/>
  </si>
  <si>
    <t>담배</t>
    <phoneticPr fontId="1" type="noConversion"/>
  </si>
  <si>
    <t>Tobacco</t>
    <phoneticPr fontId="1" type="noConversion"/>
  </si>
  <si>
    <t>TOBACCO</t>
    <phoneticPr fontId="1" type="noConversion"/>
  </si>
  <si>
    <t>의류</t>
    <phoneticPr fontId="1" type="noConversion"/>
  </si>
  <si>
    <t>Clothes</t>
    <phoneticPr fontId="1" type="noConversion"/>
  </si>
  <si>
    <t>CLOTHES</t>
    <phoneticPr fontId="1" type="noConversion"/>
  </si>
  <si>
    <t>신발</t>
    <phoneticPr fontId="1" type="noConversion"/>
  </si>
  <si>
    <t>Shoes</t>
    <phoneticPr fontId="1" type="noConversion"/>
  </si>
  <si>
    <t>SHOES</t>
    <phoneticPr fontId="1" type="noConversion"/>
  </si>
  <si>
    <t>직물</t>
    <phoneticPr fontId="1" type="noConversion"/>
  </si>
  <si>
    <t>textile</t>
    <phoneticPr fontId="1" type="noConversion"/>
  </si>
  <si>
    <t>TEXTILE</t>
    <phoneticPr fontId="1" type="noConversion"/>
  </si>
  <si>
    <t>외의</t>
    <phoneticPr fontId="1" type="noConversion"/>
  </si>
  <si>
    <t>Other</t>
    <phoneticPr fontId="1" type="noConversion"/>
  </si>
  <si>
    <t>OTHER</t>
    <phoneticPr fontId="1" type="noConversion"/>
  </si>
  <si>
    <t>의복</t>
    <phoneticPr fontId="1" type="noConversion"/>
  </si>
  <si>
    <t>cloth</t>
    <phoneticPr fontId="1" type="noConversion"/>
  </si>
  <si>
    <t>CLOTH</t>
    <phoneticPr fontId="1" type="noConversion"/>
  </si>
  <si>
    <t>주거</t>
    <phoneticPr fontId="1" type="noConversion"/>
  </si>
  <si>
    <t>living</t>
    <phoneticPr fontId="1" type="noConversion"/>
  </si>
  <si>
    <t>LIVING</t>
    <phoneticPr fontId="1" type="noConversion"/>
  </si>
  <si>
    <t>수도</t>
    <phoneticPr fontId="1" type="noConversion"/>
  </si>
  <si>
    <t>waterworks</t>
    <phoneticPr fontId="1" type="noConversion"/>
  </si>
  <si>
    <t>WTWORKS</t>
    <phoneticPr fontId="1" type="noConversion"/>
  </si>
  <si>
    <t>광열</t>
    <phoneticPr fontId="1" type="noConversion"/>
  </si>
  <si>
    <t>Photothermal</t>
    <phoneticPr fontId="1" type="noConversion"/>
  </si>
  <si>
    <t>PTRML</t>
    <phoneticPr fontId="1" type="noConversion"/>
  </si>
  <si>
    <t>주거비</t>
    <phoneticPr fontId="1" type="noConversion"/>
  </si>
  <si>
    <t>Housing Costs</t>
    <phoneticPr fontId="1" type="noConversion"/>
  </si>
  <si>
    <t>H_COSTS</t>
  </si>
  <si>
    <t>주택유지</t>
    <phoneticPr fontId="1" type="noConversion"/>
  </si>
  <si>
    <t>Housing maintenance</t>
    <phoneticPr fontId="1" type="noConversion"/>
  </si>
  <si>
    <t>H_MAINT</t>
  </si>
  <si>
    <t>수선</t>
    <phoneticPr fontId="1" type="noConversion"/>
  </si>
  <si>
    <t>Repair</t>
    <phoneticPr fontId="1" type="noConversion"/>
  </si>
  <si>
    <t>REPAIR</t>
  </si>
  <si>
    <t>연료</t>
    <phoneticPr fontId="1" type="noConversion"/>
  </si>
  <si>
    <t>Fuel</t>
    <phoneticPr fontId="1" type="noConversion"/>
  </si>
  <si>
    <t>FUEL</t>
  </si>
  <si>
    <t>가정용품</t>
    <phoneticPr fontId="1" type="noConversion"/>
  </si>
  <si>
    <t>Household goods</t>
    <phoneticPr fontId="1" type="noConversion"/>
  </si>
  <si>
    <t>HHOLD_GOODS</t>
  </si>
  <si>
    <t>가사서비스</t>
    <phoneticPr fontId="1" type="noConversion"/>
  </si>
  <si>
    <t>Domestic Services</t>
    <phoneticPr fontId="1" type="noConversion"/>
  </si>
  <si>
    <t>DMTSVC</t>
  </si>
  <si>
    <t>가구</t>
    <phoneticPr fontId="1" type="noConversion"/>
  </si>
  <si>
    <t>furniture</t>
    <phoneticPr fontId="1" type="noConversion"/>
  </si>
  <si>
    <t>FURNT</t>
  </si>
  <si>
    <t>조명</t>
    <phoneticPr fontId="1" type="noConversion"/>
  </si>
  <si>
    <t>light</t>
    <phoneticPr fontId="1" type="noConversion"/>
  </si>
  <si>
    <t>LIGHT</t>
  </si>
  <si>
    <t>가전기기</t>
    <phoneticPr fontId="1" type="noConversion"/>
  </si>
  <si>
    <t>Appliances</t>
    <phoneticPr fontId="1" type="noConversion"/>
  </si>
  <si>
    <t>APPLIANCES</t>
  </si>
  <si>
    <t>보건</t>
    <phoneticPr fontId="1" type="noConversion"/>
  </si>
  <si>
    <t>Health</t>
    <phoneticPr fontId="1" type="noConversion"/>
  </si>
  <si>
    <t>HEALTH</t>
  </si>
  <si>
    <t>입원서비스</t>
    <phoneticPr fontId="1" type="noConversion"/>
  </si>
  <si>
    <t>Inpatient services</t>
    <phoneticPr fontId="1" type="noConversion"/>
  </si>
  <si>
    <t>IPTTSVC</t>
  </si>
  <si>
    <t>외래의료서비스</t>
    <phoneticPr fontId="1" type="noConversion"/>
  </si>
  <si>
    <t>Ambulatory health care services</t>
    <phoneticPr fontId="1" type="noConversion"/>
  </si>
  <si>
    <t>AHCS</t>
  </si>
  <si>
    <t>의약품</t>
    <phoneticPr fontId="1" type="noConversion"/>
  </si>
  <si>
    <t>medicine</t>
    <phoneticPr fontId="1" type="noConversion"/>
  </si>
  <si>
    <t>MEDICINE</t>
  </si>
  <si>
    <t>교통</t>
    <phoneticPr fontId="1" type="noConversion"/>
  </si>
  <si>
    <t>traffic</t>
    <phoneticPr fontId="1" type="noConversion"/>
  </si>
  <si>
    <t>TRAFFIC</t>
  </si>
  <si>
    <t>운송기구연료비</t>
    <phoneticPr fontId="1" type="noConversion"/>
  </si>
  <si>
    <t>Fuel Transport Costs</t>
    <phoneticPr fontId="1" type="noConversion"/>
  </si>
  <si>
    <t>FTCOST</t>
  </si>
  <si>
    <t>자동차구입</t>
    <phoneticPr fontId="1" type="noConversion"/>
  </si>
  <si>
    <t>Car Purchase</t>
    <phoneticPr fontId="1" type="noConversion"/>
  </si>
  <si>
    <t>CAR_PUR</t>
  </si>
  <si>
    <t>통신</t>
    <phoneticPr fontId="1" type="noConversion"/>
  </si>
  <si>
    <t>Communication</t>
    <phoneticPr fontId="1" type="noConversion"/>
  </si>
  <si>
    <t>COMCTN</t>
  </si>
  <si>
    <t>통신서비스</t>
    <phoneticPr fontId="1" type="noConversion"/>
  </si>
  <si>
    <t>COMCTN_SVC</t>
  </si>
  <si>
    <t>통신장비</t>
    <phoneticPr fontId="1" type="noConversion"/>
  </si>
  <si>
    <t>Communication Equipment</t>
    <phoneticPr fontId="1" type="noConversion"/>
  </si>
  <si>
    <t>COMCTN_EQPMT</t>
  </si>
  <si>
    <t>오락</t>
    <phoneticPr fontId="1" type="noConversion"/>
  </si>
  <si>
    <t>Entertainment</t>
    <phoneticPr fontId="1" type="noConversion"/>
  </si>
  <si>
    <t>ETMT</t>
  </si>
  <si>
    <t>단체여행비</t>
    <phoneticPr fontId="1" type="noConversion"/>
  </si>
  <si>
    <t>Group Travelling Fee</t>
    <phoneticPr fontId="1" type="noConversion"/>
  </si>
  <si>
    <t>GRTRV_FEE</t>
  </si>
  <si>
    <t>문화</t>
    <phoneticPr fontId="1" type="noConversion"/>
  </si>
  <si>
    <t>Culture</t>
    <phoneticPr fontId="1" type="noConversion"/>
  </si>
  <si>
    <t>CULTURE</t>
  </si>
  <si>
    <t>장난감</t>
    <phoneticPr fontId="1" type="noConversion"/>
  </si>
  <si>
    <t>Toys</t>
    <phoneticPr fontId="1" type="noConversion"/>
  </si>
  <si>
    <t>TOYS</t>
  </si>
  <si>
    <t>취미용품</t>
    <phoneticPr fontId="1" type="noConversion"/>
  </si>
  <si>
    <t>Hobbies</t>
    <phoneticPr fontId="1" type="noConversion"/>
  </si>
  <si>
    <t>HOBBIES</t>
  </si>
  <si>
    <t>정규</t>
    <phoneticPr fontId="1" type="noConversion"/>
  </si>
  <si>
    <t>Regular</t>
    <phoneticPr fontId="1" type="noConversion"/>
  </si>
  <si>
    <t>REGULAR</t>
  </si>
  <si>
    <t>학원</t>
    <phoneticPr fontId="1" type="noConversion"/>
  </si>
  <si>
    <t>Private School</t>
    <phoneticPr fontId="1" type="noConversion"/>
  </si>
  <si>
    <t>PRI_SCHL</t>
  </si>
  <si>
    <t>보습</t>
    <phoneticPr fontId="1" type="noConversion"/>
  </si>
  <si>
    <t>kindergarden</t>
    <phoneticPr fontId="1" type="noConversion"/>
  </si>
  <si>
    <t>KDGARDEN</t>
    <phoneticPr fontId="1" type="noConversion"/>
  </si>
  <si>
    <t>음식</t>
    <phoneticPr fontId="1" type="noConversion"/>
  </si>
  <si>
    <t>Food</t>
    <phoneticPr fontId="1" type="noConversion"/>
  </si>
  <si>
    <t>FOOD</t>
  </si>
  <si>
    <t>식사</t>
    <phoneticPr fontId="1" type="noConversion"/>
  </si>
  <si>
    <t>Meal</t>
    <phoneticPr fontId="1" type="noConversion"/>
  </si>
  <si>
    <t>MEAL</t>
  </si>
  <si>
    <t>숙박</t>
    <phoneticPr fontId="1" type="noConversion"/>
  </si>
  <si>
    <t>Accommodation</t>
    <phoneticPr fontId="1" type="noConversion"/>
  </si>
  <si>
    <t>ACCMDT</t>
    <phoneticPr fontId="1" type="noConversion"/>
  </si>
  <si>
    <t>상품</t>
    <phoneticPr fontId="1" type="noConversion"/>
  </si>
  <si>
    <t>Goods</t>
    <phoneticPr fontId="1" type="noConversion"/>
  </si>
  <si>
    <t>GOODS</t>
  </si>
  <si>
    <t>ETC</t>
  </si>
  <si>
    <t>복지</t>
    <phoneticPr fontId="1" type="noConversion"/>
  </si>
  <si>
    <t>welfare</t>
    <phoneticPr fontId="1" type="noConversion"/>
  </si>
  <si>
    <t>WELFARE</t>
  </si>
  <si>
    <t>소비</t>
    <phoneticPr fontId="1" type="noConversion"/>
  </si>
  <si>
    <t>Consumption</t>
    <phoneticPr fontId="1" type="noConversion"/>
  </si>
  <si>
    <t>CNSUMP</t>
    <phoneticPr fontId="1" type="noConversion"/>
  </si>
  <si>
    <t>비소비</t>
    <phoneticPr fontId="1" type="noConversion"/>
  </si>
  <si>
    <t>Non-consumable</t>
    <phoneticPr fontId="1" type="noConversion"/>
  </si>
  <si>
    <t>NON_CNSPT</t>
    <phoneticPr fontId="1" type="noConversion"/>
  </si>
  <si>
    <t>경상</t>
    <phoneticPr fontId="1" type="noConversion"/>
  </si>
  <si>
    <t>recurring</t>
    <phoneticPr fontId="1" type="noConversion"/>
  </si>
  <si>
    <t>RECURRING</t>
  </si>
  <si>
    <t>비경상</t>
    <phoneticPr fontId="1" type="noConversion"/>
  </si>
  <si>
    <t>Non-recurring</t>
    <phoneticPr fontId="1" type="noConversion"/>
  </si>
  <si>
    <t>NON_RECURRING</t>
  </si>
  <si>
    <t>연금</t>
    <phoneticPr fontId="1" type="noConversion"/>
  </si>
  <si>
    <t>Pension</t>
    <phoneticPr fontId="1" type="noConversion"/>
  </si>
  <si>
    <t>PENSION</t>
  </si>
  <si>
    <t>사회</t>
    <phoneticPr fontId="1" type="noConversion"/>
  </si>
  <si>
    <t>SOCIAL</t>
  </si>
  <si>
    <t>이자</t>
    <phoneticPr fontId="1" type="noConversion"/>
  </si>
  <si>
    <t>Interest</t>
    <phoneticPr fontId="1" type="noConversion"/>
  </si>
  <si>
    <t>INTEREST</t>
  </si>
  <si>
    <t>비영리단체로이전</t>
    <phoneticPr fontId="1" type="noConversion"/>
  </si>
  <si>
    <t>non-profit organizations transfer</t>
    <phoneticPr fontId="1" type="noConversion"/>
  </si>
  <si>
    <t>NPOT</t>
  </si>
  <si>
    <t>조세</t>
    <phoneticPr fontId="1" type="noConversion"/>
  </si>
  <si>
    <t>Tax</t>
    <phoneticPr fontId="1" type="noConversion"/>
  </si>
  <si>
    <t>TAX</t>
  </si>
  <si>
    <t>비용</t>
    <phoneticPr fontId="1" type="noConversion"/>
  </si>
  <si>
    <t>Cost</t>
    <phoneticPr fontId="1" type="noConversion"/>
  </si>
  <si>
    <t>COST</t>
  </si>
  <si>
    <t>보험</t>
    <phoneticPr fontId="1" type="noConversion"/>
  </si>
  <si>
    <t>Insurance</t>
    <phoneticPr fontId="1" type="noConversion"/>
  </si>
  <si>
    <t>INSURANCE</t>
  </si>
  <si>
    <t>지출</t>
    <phoneticPr fontId="1" type="noConversion"/>
  </si>
  <si>
    <t>expense</t>
    <phoneticPr fontId="1" type="noConversion"/>
  </si>
  <si>
    <t>EXPENSE</t>
  </si>
  <si>
    <t>교육</t>
    <phoneticPr fontId="1" type="noConversion"/>
  </si>
  <si>
    <t>education</t>
    <phoneticPr fontId="1" type="noConversion"/>
  </si>
  <si>
    <t>EDU</t>
    <phoneticPr fontId="1" type="noConversion"/>
  </si>
  <si>
    <t>실제</t>
    <phoneticPr fontId="1" type="noConversion"/>
  </si>
  <si>
    <t>Actual</t>
    <phoneticPr fontId="1" type="noConversion"/>
  </si>
  <si>
    <t>ACTUAL</t>
    <phoneticPr fontId="1" type="noConversion"/>
  </si>
  <si>
    <t>분기</t>
    <phoneticPr fontId="1" type="noConversion"/>
  </si>
  <si>
    <t>Quarter</t>
    <phoneticPr fontId="1" type="noConversion"/>
  </si>
  <si>
    <t>QUARTER</t>
    <phoneticPr fontId="1" type="noConversion"/>
  </si>
  <si>
    <t>가구간이전지출</t>
    <phoneticPr fontId="1" type="noConversion"/>
  </si>
  <si>
    <t>Transfer payments between households</t>
    <phoneticPr fontId="1" type="noConversion"/>
  </si>
  <si>
    <t>TPBH</t>
    <phoneticPr fontId="1" type="noConversion"/>
  </si>
  <si>
    <t>프렌차이즈</t>
    <phoneticPr fontId="1" type="noConversion"/>
  </si>
  <si>
    <t>Franchise</t>
    <phoneticPr fontId="1" type="noConversion"/>
  </si>
  <si>
    <t>FRANCHISE</t>
    <phoneticPr fontId="1" type="noConversion"/>
  </si>
  <si>
    <t>연동</t>
    <phoneticPr fontId="1" type="noConversion"/>
  </si>
  <si>
    <t>Interactive</t>
    <phoneticPr fontId="1" type="noConversion"/>
  </si>
  <si>
    <t>INTIVE</t>
    <phoneticPr fontId="1" type="noConversion"/>
  </si>
  <si>
    <t>상호명</t>
    <phoneticPr fontId="1" type="noConversion"/>
  </si>
  <si>
    <t>Business Name</t>
    <phoneticPr fontId="1" type="noConversion"/>
  </si>
  <si>
    <t>BUSI_NAME</t>
    <phoneticPr fontId="1" type="noConversion"/>
  </si>
  <si>
    <t>일요일</t>
    <phoneticPr fontId="1" type="noConversion"/>
  </si>
  <si>
    <t>Sunday</t>
    <phoneticPr fontId="1" type="noConversion"/>
  </si>
  <si>
    <t>SUN</t>
    <phoneticPr fontId="1" type="noConversion"/>
  </si>
  <si>
    <t>월요일</t>
    <phoneticPr fontId="1" type="noConversion"/>
  </si>
  <si>
    <t>Monday</t>
    <phoneticPr fontId="1" type="noConversion"/>
  </si>
  <si>
    <t>MON</t>
    <phoneticPr fontId="1" type="noConversion"/>
  </si>
  <si>
    <t>화요일</t>
    <phoneticPr fontId="1" type="noConversion"/>
  </si>
  <si>
    <t>Tuesday</t>
    <phoneticPr fontId="1" type="noConversion"/>
  </si>
  <si>
    <t>TUES</t>
    <phoneticPr fontId="1" type="noConversion"/>
  </si>
  <si>
    <t>수요일</t>
    <phoneticPr fontId="1" type="noConversion"/>
  </si>
  <si>
    <t>Wednesday</t>
    <phoneticPr fontId="1" type="noConversion"/>
  </si>
  <si>
    <t>WED</t>
    <phoneticPr fontId="1" type="noConversion"/>
  </si>
  <si>
    <t>목요일</t>
    <phoneticPr fontId="1" type="noConversion"/>
  </si>
  <si>
    <t>Thursday</t>
    <phoneticPr fontId="1" type="noConversion"/>
  </si>
  <si>
    <t>THURS</t>
    <phoneticPr fontId="1" type="noConversion"/>
  </si>
  <si>
    <t>금요일</t>
    <phoneticPr fontId="1" type="noConversion"/>
  </si>
  <si>
    <t>Friday</t>
    <phoneticPr fontId="1" type="noConversion"/>
  </si>
  <si>
    <t>FRI</t>
    <phoneticPr fontId="1" type="noConversion"/>
  </si>
  <si>
    <t>토요일</t>
    <phoneticPr fontId="1" type="noConversion"/>
  </si>
  <si>
    <t>Saturday</t>
    <phoneticPr fontId="1" type="noConversion"/>
  </si>
  <si>
    <t>SAT</t>
    <phoneticPr fontId="1" type="noConversion"/>
  </si>
  <si>
    <t>로고</t>
    <phoneticPr fontId="1" type="noConversion"/>
  </si>
  <si>
    <t>Logo</t>
    <phoneticPr fontId="1" type="noConversion"/>
  </si>
  <si>
    <t>LOGO</t>
    <phoneticPr fontId="1" type="noConversion"/>
  </si>
  <si>
    <t>처리자</t>
    <phoneticPr fontId="1" type="noConversion"/>
  </si>
  <si>
    <t>발신자</t>
    <phoneticPr fontId="1" type="noConversion"/>
  </si>
  <si>
    <t>옵션</t>
    <phoneticPr fontId="1" type="noConversion"/>
  </si>
  <si>
    <t>Option</t>
    <phoneticPr fontId="1" type="noConversion"/>
  </si>
  <si>
    <t>OPTION</t>
    <phoneticPr fontId="1" type="noConversion"/>
  </si>
  <si>
    <t>미고려</t>
    <phoneticPr fontId="1" type="noConversion"/>
  </si>
  <si>
    <t>Revoke</t>
    <phoneticPr fontId="1" type="noConversion"/>
  </si>
  <si>
    <t>REVOKE</t>
    <phoneticPr fontId="1" type="noConversion"/>
  </si>
  <si>
    <t>참조</t>
    <phoneticPr fontId="1" type="noConversion"/>
  </si>
  <si>
    <t>Reference</t>
    <phoneticPr fontId="1" type="noConversion"/>
  </si>
  <si>
    <t>REF</t>
    <phoneticPr fontId="1" type="noConversion"/>
  </si>
  <si>
    <t>새회사</t>
    <phoneticPr fontId="1" type="noConversion"/>
  </si>
  <si>
    <t>New Company</t>
    <phoneticPr fontId="1" type="noConversion"/>
  </si>
  <si>
    <t>N_CO</t>
    <phoneticPr fontId="1" type="noConversion"/>
  </si>
  <si>
    <t>오류</t>
    <phoneticPr fontId="1" type="noConversion"/>
  </si>
  <si>
    <t>Error</t>
    <phoneticPr fontId="1" type="noConversion"/>
  </si>
  <si>
    <t>ERROR</t>
    <phoneticPr fontId="1" type="noConversion"/>
  </si>
  <si>
    <t>경고</t>
    <phoneticPr fontId="1" type="noConversion"/>
  </si>
  <si>
    <t>Warning</t>
    <phoneticPr fontId="1" type="noConversion"/>
  </si>
  <si>
    <t>WARNING</t>
    <phoneticPr fontId="1" type="noConversion"/>
  </si>
  <si>
    <t>플래그</t>
    <phoneticPr fontId="1" type="noConversion"/>
  </si>
  <si>
    <t>Flag</t>
    <phoneticPr fontId="1" type="noConversion"/>
  </si>
  <si>
    <t>FLAG</t>
    <phoneticPr fontId="1" type="noConversion"/>
  </si>
  <si>
    <t>주문</t>
    <phoneticPr fontId="1" type="noConversion"/>
  </si>
  <si>
    <t>Order</t>
    <phoneticPr fontId="1" type="noConversion"/>
  </si>
  <si>
    <t>ORDER</t>
    <phoneticPr fontId="1" type="noConversion"/>
  </si>
  <si>
    <t>결재</t>
    <phoneticPr fontId="1" type="noConversion"/>
  </si>
  <si>
    <t>Approval</t>
    <phoneticPr fontId="1" type="noConversion"/>
  </si>
  <si>
    <t>APPR</t>
    <phoneticPr fontId="1" type="noConversion"/>
  </si>
  <si>
    <t>취소</t>
    <phoneticPr fontId="1" type="noConversion"/>
  </si>
  <si>
    <t>Cancel</t>
    <phoneticPr fontId="1" type="noConversion"/>
  </si>
  <si>
    <t>CANCEL</t>
    <phoneticPr fontId="1" type="noConversion"/>
  </si>
  <si>
    <t>온라인</t>
    <phoneticPr fontId="1" type="noConversion"/>
  </si>
  <si>
    <t>Online</t>
    <phoneticPr fontId="1" type="noConversion"/>
  </si>
  <si>
    <t>ONLINE</t>
    <phoneticPr fontId="1" type="noConversion"/>
  </si>
  <si>
    <t>순번</t>
    <phoneticPr fontId="1" type="noConversion"/>
  </si>
  <si>
    <t>가격</t>
    <phoneticPr fontId="1" type="noConversion"/>
  </si>
  <si>
    <t>Price</t>
    <phoneticPr fontId="1" type="noConversion"/>
  </si>
  <si>
    <t>PRICE</t>
    <phoneticPr fontId="1" type="noConversion"/>
  </si>
  <si>
    <t>수량</t>
    <phoneticPr fontId="1" type="noConversion"/>
  </si>
  <si>
    <t>Quantity</t>
    <phoneticPr fontId="1" type="noConversion"/>
  </si>
  <si>
    <t>QUANTITY</t>
    <phoneticPr fontId="1" type="noConversion"/>
  </si>
  <si>
    <t>응답</t>
    <phoneticPr fontId="1" type="noConversion"/>
  </si>
  <si>
    <t>Response</t>
    <phoneticPr fontId="1" type="noConversion"/>
  </si>
  <si>
    <t>RESPONSE</t>
    <phoneticPr fontId="1" type="noConversion"/>
  </si>
  <si>
    <t>파싱</t>
    <phoneticPr fontId="1" type="noConversion"/>
  </si>
  <si>
    <t>Parsing</t>
    <phoneticPr fontId="1" type="noConversion"/>
  </si>
  <si>
    <t>PSING</t>
    <phoneticPr fontId="1" type="noConversion"/>
  </si>
  <si>
    <t>다운URL</t>
    <phoneticPr fontId="1" type="noConversion"/>
  </si>
  <si>
    <t>Download Url</t>
    <phoneticPr fontId="1" type="noConversion"/>
  </si>
  <si>
    <t>DURL</t>
    <phoneticPr fontId="1" type="noConversion"/>
  </si>
  <si>
    <t>파싱버전</t>
    <phoneticPr fontId="1" type="noConversion"/>
  </si>
  <si>
    <t>Parsing Version</t>
    <phoneticPr fontId="1" type="noConversion"/>
  </si>
  <si>
    <t>PSG_VER</t>
    <phoneticPr fontId="1" type="noConversion"/>
  </si>
  <si>
    <t>구입</t>
    <phoneticPr fontId="1" type="noConversion"/>
  </si>
  <si>
    <t>Buy</t>
    <phoneticPr fontId="1" type="noConversion"/>
  </si>
  <si>
    <t>BUY</t>
    <phoneticPr fontId="1" type="noConversion"/>
  </si>
  <si>
    <t>정규화</t>
    <phoneticPr fontId="1" type="noConversion"/>
  </si>
  <si>
    <t>Regular Expression</t>
    <phoneticPr fontId="1" type="noConversion"/>
  </si>
  <si>
    <t>REX</t>
    <phoneticPr fontId="1" type="noConversion"/>
  </si>
  <si>
    <t>문자</t>
    <phoneticPr fontId="1" type="noConversion"/>
  </si>
  <si>
    <t>SMS</t>
    <phoneticPr fontId="1" type="noConversion"/>
  </si>
  <si>
    <t>업종</t>
    <phoneticPr fontId="1" type="noConversion"/>
  </si>
  <si>
    <t>내역</t>
    <phoneticPr fontId="1" type="noConversion"/>
  </si>
  <si>
    <t>승인</t>
    <phoneticPr fontId="1" type="noConversion"/>
  </si>
  <si>
    <t>이관</t>
    <phoneticPr fontId="1" type="noConversion"/>
  </si>
  <si>
    <t>TRANS</t>
    <phoneticPr fontId="1" type="noConversion"/>
  </si>
  <si>
    <t>갭</t>
    <phoneticPr fontId="1" type="noConversion"/>
  </si>
  <si>
    <t>GAP</t>
    <phoneticPr fontId="1" type="noConversion"/>
  </si>
  <si>
    <t>이전</t>
    <phoneticPr fontId="1" type="noConversion"/>
  </si>
  <si>
    <t>Previous</t>
    <phoneticPr fontId="1" type="noConversion"/>
  </si>
  <si>
    <t>PRE</t>
    <phoneticPr fontId="1" type="noConversion"/>
  </si>
  <si>
    <t>연관</t>
    <phoneticPr fontId="1" type="noConversion"/>
  </si>
  <si>
    <t>Relation</t>
    <phoneticPr fontId="1" type="noConversion"/>
  </si>
  <si>
    <t>REL</t>
    <phoneticPr fontId="1" type="noConversion"/>
  </si>
  <si>
    <t>대상</t>
    <phoneticPr fontId="1" type="noConversion"/>
  </si>
  <si>
    <t>Target</t>
    <phoneticPr fontId="1" type="noConversion"/>
  </si>
  <si>
    <t>TARGET</t>
    <phoneticPr fontId="1" type="noConversion"/>
  </si>
  <si>
    <t>큰</t>
    <phoneticPr fontId="1" type="noConversion"/>
  </si>
  <si>
    <t>Big</t>
    <phoneticPr fontId="1" type="noConversion"/>
  </si>
  <si>
    <t>BIG</t>
    <phoneticPr fontId="1" type="noConversion"/>
  </si>
  <si>
    <t>임의</t>
    <phoneticPr fontId="1" type="noConversion"/>
  </si>
  <si>
    <t>WIFI</t>
    <phoneticPr fontId="1" type="noConversion"/>
  </si>
  <si>
    <t>주유소</t>
    <phoneticPr fontId="1" type="noConversion"/>
  </si>
  <si>
    <t>GAS Station</t>
    <phoneticPr fontId="1" type="noConversion"/>
  </si>
  <si>
    <t>GASTN</t>
    <phoneticPr fontId="1" type="noConversion"/>
  </si>
  <si>
    <t>고유</t>
    <phoneticPr fontId="1" type="noConversion"/>
  </si>
  <si>
    <t>Unique</t>
    <phoneticPr fontId="1" type="noConversion"/>
  </si>
  <si>
    <t>UNI</t>
    <phoneticPr fontId="1" type="noConversion"/>
  </si>
  <si>
    <t>브랜드</t>
    <phoneticPr fontId="1" type="noConversion"/>
  </si>
  <si>
    <t>가상</t>
    <phoneticPr fontId="1" type="noConversion"/>
  </si>
  <si>
    <t>Virtual</t>
    <phoneticPr fontId="1" type="noConversion"/>
  </si>
  <si>
    <t>VT</t>
    <phoneticPr fontId="1" type="noConversion"/>
  </si>
  <si>
    <t>층</t>
    <phoneticPr fontId="1" type="noConversion"/>
  </si>
  <si>
    <t>Floor</t>
    <phoneticPr fontId="1" type="noConversion"/>
  </si>
  <si>
    <t>FLOOR</t>
    <phoneticPr fontId="1" type="noConversion"/>
  </si>
  <si>
    <t>직영점</t>
    <phoneticPr fontId="1" type="noConversion"/>
  </si>
  <si>
    <t>Main Management Branch</t>
    <phoneticPr fontId="1" type="noConversion"/>
  </si>
  <si>
    <t>MM_BRANCH</t>
    <phoneticPr fontId="1" type="noConversion"/>
  </si>
  <si>
    <t>삭제될</t>
    <phoneticPr fontId="1" type="noConversion"/>
  </si>
  <si>
    <t>Deleted</t>
    <phoneticPr fontId="1" type="noConversion"/>
  </si>
  <si>
    <t>DEL</t>
    <phoneticPr fontId="1" type="noConversion"/>
  </si>
  <si>
    <t>검출</t>
    <phoneticPr fontId="1" type="noConversion"/>
  </si>
  <si>
    <t>Detection</t>
    <phoneticPr fontId="1" type="noConversion"/>
  </si>
  <si>
    <t>타겟</t>
    <phoneticPr fontId="1" type="noConversion"/>
  </si>
  <si>
    <t>통신망</t>
    <phoneticPr fontId="1" type="noConversion"/>
  </si>
  <si>
    <t>CELL</t>
    <phoneticPr fontId="1" type="noConversion"/>
  </si>
  <si>
    <t>정규화식</t>
    <phoneticPr fontId="1" type="noConversion"/>
  </si>
  <si>
    <t>REGX</t>
    <phoneticPr fontId="1" type="noConversion"/>
  </si>
  <si>
    <t>예시</t>
    <phoneticPr fontId="1" type="noConversion"/>
  </si>
  <si>
    <t>Example</t>
    <phoneticPr fontId="1" type="noConversion"/>
  </si>
  <si>
    <t>EXAMPLE</t>
    <phoneticPr fontId="1" type="noConversion"/>
  </si>
  <si>
    <t>비즈</t>
    <phoneticPr fontId="1" type="noConversion"/>
  </si>
  <si>
    <t>Business</t>
    <phoneticPr fontId="1" type="noConversion"/>
  </si>
  <si>
    <t>BIZ</t>
    <phoneticPr fontId="1" type="noConversion"/>
  </si>
  <si>
    <t>Backup</t>
    <phoneticPr fontId="1" type="noConversion"/>
  </si>
  <si>
    <t>BACKUP</t>
    <phoneticPr fontId="1" type="noConversion"/>
  </si>
  <si>
    <t>강제</t>
    <phoneticPr fontId="1" type="noConversion"/>
  </si>
  <si>
    <t>Force</t>
    <phoneticPr fontId="1" type="noConversion"/>
  </si>
  <si>
    <t>FORCE</t>
    <phoneticPr fontId="1" type="noConversion"/>
  </si>
  <si>
    <t>BROADCAST</t>
    <phoneticPr fontId="1" type="noConversion"/>
  </si>
  <si>
    <t>APP</t>
    <phoneticPr fontId="1" type="noConversion"/>
  </si>
  <si>
    <t>무시건수</t>
    <phoneticPr fontId="1" type="noConversion"/>
  </si>
  <si>
    <t>무시</t>
    <phoneticPr fontId="1" type="noConversion"/>
  </si>
  <si>
    <t>건수</t>
    <phoneticPr fontId="1" type="noConversion"/>
  </si>
  <si>
    <t>강제업데이트여부</t>
    <phoneticPr fontId="1" type="noConversion"/>
  </si>
  <si>
    <t>업데이트</t>
    <phoneticPr fontId="1" type="noConversion"/>
  </si>
  <si>
    <t>여부</t>
    <phoneticPr fontId="1" type="noConversion"/>
  </si>
  <si>
    <t>상점브랜드</t>
    <phoneticPr fontId="1" type="noConversion"/>
  </si>
  <si>
    <t>상점</t>
    <phoneticPr fontId="1" type="noConversion"/>
  </si>
  <si>
    <t>브랜드</t>
    <phoneticPr fontId="1" type="noConversion"/>
  </si>
  <si>
    <t>상점수집아이디</t>
    <phoneticPr fontId="1" type="noConversion"/>
  </si>
  <si>
    <t>수집</t>
    <phoneticPr fontId="1" type="noConversion"/>
  </si>
  <si>
    <t>아이디</t>
    <phoneticPr fontId="1" type="noConversion"/>
  </si>
  <si>
    <t>이전상점명</t>
    <phoneticPr fontId="1" type="noConversion"/>
  </si>
  <si>
    <t>이전</t>
    <phoneticPr fontId="1" type="noConversion"/>
  </si>
  <si>
    <t>명</t>
    <phoneticPr fontId="1" type="noConversion"/>
  </si>
  <si>
    <t>상점아이디</t>
    <phoneticPr fontId="1" type="noConversion"/>
  </si>
  <si>
    <t>Ignore</t>
    <phoneticPr fontId="1" type="noConversion"/>
  </si>
  <si>
    <t>IGNORE</t>
    <phoneticPr fontId="1" type="noConversion"/>
  </si>
  <si>
    <t>업데이트</t>
    <phoneticPr fontId="1" type="noConversion"/>
  </si>
  <si>
    <t>Update</t>
    <phoneticPr fontId="1" type="noConversion"/>
  </si>
  <si>
    <t>UPDATE</t>
    <phoneticPr fontId="1" type="noConversion"/>
  </si>
  <si>
    <t>테이블</t>
    <phoneticPr fontId="1" type="noConversion"/>
  </si>
  <si>
    <t>Table</t>
    <phoneticPr fontId="1" type="noConversion"/>
  </si>
  <si>
    <t>TB</t>
    <phoneticPr fontId="1" type="noConversion"/>
  </si>
  <si>
    <t>JOB</t>
    <phoneticPr fontId="1" type="noConversion"/>
  </si>
  <si>
    <t>페이지번호</t>
    <phoneticPr fontId="1" type="noConversion"/>
  </si>
  <si>
    <t>페이지</t>
    <phoneticPr fontId="1" type="noConversion"/>
  </si>
  <si>
    <t>번호</t>
    <phoneticPr fontId="1" type="noConversion"/>
  </si>
  <si>
    <t>페이지</t>
    <phoneticPr fontId="1" type="noConversion"/>
  </si>
  <si>
    <t>Page</t>
    <phoneticPr fontId="1" type="noConversion"/>
  </si>
  <si>
    <t>PAGE</t>
    <phoneticPr fontId="1" type="noConversion"/>
  </si>
  <si>
    <t>동작모드</t>
    <phoneticPr fontId="1" type="noConversion"/>
  </si>
  <si>
    <t>동작</t>
    <phoneticPr fontId="1" type="noConversion"/>
  </si>
  <si>
    <t>모드</t>
    <phoneticPr fontId="1" type="noConversion"/>
  </si>
  <si>
    <t>모드</t>
    <phoneticPr fontId="1" type="noConversion"/>
  </si>
  <si>
    <t>Action</t>
    <phoneticPr fontId="1" type="noConversion"/>
  </si>
  <si>
    <t>ACT</t>
    <phoneticPr fontId="1" type="noConversion"/>
  </si>
  <si>
    <t>MODE</t>
    <phoneticPr fontId="1" type="noConversion"/>
  </si>
  <si>
    <t>무시여부</t>
    <phoneticPr fontId="1" type="noConversion"/>
  </si>
  <si>
    <t>무시</t>
    <phoneticPr fontId="1" type="noConversion"/>
  </si>
  <si>
    <t>여부</t>
    <phoneticPr fontId="1" type="noConversion"/>
  </si>
  <si>
    <t>다음실행클래스</t>
    <phoneticPr fontId="1" type="noConversion"/>
  </si>
  <si>
    <t>다음</t>
    <phoneticPr fontId="1" type="noConversion"/>
  </si>
  <si>
    <t>실행</t>
    <phoneticPr fontId="1" type="noConversion"/>
  </si>
  <si>
    <t>클래스</t>
    <phoneticPr fontId="1" type="noConversion"/>
  </si>
  <si>
    <t>변수</t>
    <phoneticPr fontId="1" type="noConversion"/>
  </si>
  <si>
    <t>실행변수</t>
    <phoneticPr fontId="1" type="noConversion"/>
  </si>
  <si>
    <t>variables</t>
    <phoneticPr fontId="1" type="noConversion"/>
  </si>
  <si>
    <t>VAR</t>
    <phoneticPr fontId="1" type="noConversion"/>
  </si>
  <si>
    <t>프록시서버아이디</t>
    <phoneticPr fontId="1" type="noConversion"/>
  </si>
  <si>
    <t>프록시</t>
    <phoneticPr fontId="1" type="noConversion"/>
  </si>
  <si>
    <t>서버</t>
    <phoneticPr fontId="1" type="noConversion"/>
  </si>
  <si>
    <t>아이디</t>
    <phoneticPr fontId="1" type="noConversion"/>
  </si>
  <si>
    <t>통신판매신고번호</t>
    <phoneticPr fontId="1" type="noConversion"/>
  </si>
  <si>
    <t>통신</t>
    <phoneticPr fontId="1" type="noConversion"/>
  </si>
  <si>
    <t>판매</t>
    <phoneticPr fontId="1" type="noConversion"/>
  </si>
  <si>
    <t>신고</t>
    <phoneticPr fontId="1" type="noConversion"/>
  </si>
  <si>
    <t>번호</t>
    <phoneticPr fontId="1" type="noConversion"/>
  </si>
  <si>
    <t>온라인여부</t>
    <phoneticPr fontId="1" type="noConversion"/>
  </si>
  <si>
    <t>온라인</t>
    <phoneticPr fontId="1" type="noConversion"/>
  </si>
  <si>
    <t>여부</t>
    <phoneticPr fontId="1" type="noConversion"/>
  </si>
  <si>
    <t>품목번호</t>
    <phoneticPr fontId="1" type="noConversion"/>
  </si>
  <si>
    <t>품목</t>
    <phoneticPr fontId="1" type="noConversion"/>
  </si>
  <si>
    <t>상품카테고리</t>
    <phoneticPr fontId="1" type="noConversion"/>
  </si>
  <si>
    <t>수집사이트</t>
    <phoneticPr fontId="1" type="noConversion"/>
  </si>
  <si>
    <t>베스트아이템등록일</t>
    <phoneticPr fontId="1" type="noConversion"/>
  </si>
  <si>
    <t>추가정보</t>
    <phoneticPr fontId="1" type="noConversion"/>
  </si>
  <si>
    <t>상세정보</t>
    <phoneticPr fontId="1" type="noConversion"/>
  </si>
  <si>
    <t>성분</t>
    <phoneticPr fontId="1" type="noConversion"/>
  </si>
  <si>
    <t>용량</t>
    <phoneticPr fontId="1" type="noConversion"/>
  </si>
  <si>
    <t>종류</t>
    <phoneticPr fontId="1" type="noConversion"/>
  </si>
  <si>
    <t>원본저장URL</t>
    <phoneticPr fontId="1" type="noConversion"/>
  </si>
  <si>
    <t>상점수집기본데이타아이디</t>
    <phoneticPr fontId="1" type="noConversion"/>
  </si>
  <si>
    <t>물품아이디</t>
    <phoneticPr fontId="1" type="noConversion"/>
  </si>
  <si>
    <t>이벤트종류</t>
    <phoneticPr fontId="1" type="noConversion"/>
  </si>
  <si>
    <t>카드사명</t>
    <phoneticPr fontId="1" type="noConversion"/>
  </si>
  <si>
    <t>블로그명</t>
    <phoneticPr fontId="1" type="noConversion"/>
  </si>
  <si>
    <t>블로그URL</t>
    <phoneticPr fontId="1" type="noConversion"/>
  </si>
  <si>
    <t>상품</t>
    <phoneticPr fontId="1" type="noConversion"/>
  </si>
  <si>
    <t>카테고리</t>
    <phoneticPr fontId="1" type="noConversion"/>
  </si>
  <si>
    <t>수집</t>
    <phoneticPr fontId="1" type="noConversion"/>
  </si>
  <si>
    <t>사이트</t>
    <phoneticPr fontId="1" type="noConversion"/>
  </si>
  <si>
    <t>베스트</t>
    <phoneticPr fontId="1" type="noConversion"/>
  </si>
  <si>
    <t>아이템</t>
    <phoneticPr fontId="1" type="noConversion"/>
  </si>
  <si>
    <t>등록</t>
    <phoneticPr fontId="1" type="noConversion"/>
  </si>
  <si>
    <t>일</t>
    <phoneticPr fontId="1" type="noConversion"/>
  </si>
  <si>
    <t>추가</t>
    <phoneticPr fontId="1" type="noConversion"/>
  </si>
  <si>
    <t>정보</t>
    <phoneticPr fontId="1" type="noConversion"/>
  </si>
  <si>
    <t>상세</t>
    <phoneticPr fontId="1" type="noConversion"/>
  </si>
  <si>
    <t>원본</t>
    <phoneticPr fontId="1" type="noConversion"/>
  </si>
  <si>
    <t>저장</t>
    <phoneticPr fontId="1" type="noConversion"/>
  </si>
  <si>
    <t>URL</t>
    <phoneticPr fontId="1" type="noConversion"/>
  </si>
  <si>
    <t>상점</t>
    <phoneticPr fontId="1" type="noConversion"/>
  </si>
  <si>
    <t>기본</t>
    <phoneticPr fontId="1" type="noConversion"/>
  </si>
  <si>
    <t>데이터</t>
    <phoneticPr fontId="1" type="noConversion"/>
  </si>
  <si>
    <t>물품</t>
    <phoneticPr fontId="1" type="noConversion"/>
  </si>
  <si>
    <t>이벤트</t>
    <phoneticPr fontId="1" type="noConversion"/>
  </si>
  <si>
    <t>카드사</t>
    <phoneticPr fontId="1" type="noConversion"/>
  </si>
  <si>
    <t>명</t>
    <phoneticPr fontId="1" type="noConversion"/>
  </si>
  <si>
    <t>블로그</t>
    <phoneticPr fontId="1" type="noConversion"/>
  </si>
  <si>
    <t>명</t>
    <phoneticPr fontId="1" type="noConversion"/>
  </si>
  <si>
    <t>프록시</t>
    <phoneticPr fontId="1" type="noConversion"/>
  </si>
  <si>
    <t>Proxy</t>
    <phoneticPr fontId="1" type="noConversion"/>
  </si>
  <si>
    <t>PROXY</t>
    <phoneticPr fontId="1" type="noConversion"/>
  </si>
  <si>
    <t>품목</t>
    <phoneticPr fontId="1" type="noConversion"/>
  </si>
  <si>
    <t>Item</t>
    <phoneticPr fontId="1" type="noConversion"/>
  </si>
  <si>
    <t>ITEM</t>
    <phoneticPr fontId="1" type="noConversion"/>
  </si>
  <si>
    <t>Ingredients</t>
    <phoneticPr fontId="1" type="noConversion"/>
  </si>
  <si>
    <t>VOLUME</t>
    <phoneticPr fontId="1" type="noConversion"/>
  </si>
  <si>
    <t>Volume</t>
    <phoneticPr fontId="1" type="noConversion"/>
  </si>
  <si>
    <t>Item</t>
    <phoneticPr fontId="1" type="noConversion"/>
  </si>
  <si>
    <t>Blog</t>
    <phoneticPr fontId="1" type="noConversion"/>
  </si>
  <si>
    <t>BLOG</t>
    <phoneticPr fontId="1" type="noConversion"/>
  </si>
  <si>
    <t>실행아이피</t>
    <phoneticPr fontId="1" type="noConversion"/>
  </si>
  <si>
    <t>실행</t>
    <phoneticPr fontId="1" type="noConversion"/>
  </si>
  <si>
    <t>아이피</t>
    <phoneticPr fontId="1" type="noConversion"/>
  </si>
  <si>
    <t>사용방법</t>
    <phoneticPr fontId="1" type="noConversion"/>
  </si>
  <si>
    <t>사용</t>
    <phoneticPr fontId="1" type="noConversion"/>
  </si>
  <si>
    <t>방법</t>
    <phoneticPr fontId="1" type="noConversion"/>
  </si>
  <si>
    <t>사이즈와맞춤</t>
    <phoneticPr fontId="1" type="noConversion"/>
  </si>
  <si>
    <t>사이즈</t>
    <phoneticPr fontId="1" type="noConversion"/>
  </si>
  <si>
    <t>맞춤</t>
    <phoneticPr fontId="1" type="noConversion"/>
  </si>
  <si>
    <t>사이즈가이드아이디</t>
    <phoneticPr fontId="1" type="noConversion"/>
  </si>
  <si>
    <t>가이드</t>
    <phoneticPr fontId="1" type="noConversion"/>
  </si>
  <si>
    <t>아이디</t>
    <phoneticPr fontId="1" type="noConversion"/>
  </si>
  <si>
    <t>WAY</t>
    <phoneticPr fontId="1" type="noConversion"/>
  </si>
  <si>
    <t>WAY</t>
    <phoneticPr fontId="1" type="noConversion"/>
  </si>
  <si>
    <t>FIT</t>
    <phoneticPr fontId="1" type="noConversion"/>
  </si>
  <si>
    <t>GUIDE</t>
    <phoneticPr fontId="1" type="noConversion"/>
  </si>
  <si>
    <t>GUIDE</t>
    <phoneticPr fontId="1" type="noConversion"/>
  </si>
  <si>
    <t>사이즈맞춤가이드</t>
    <phoneticPr fontId="1" type="noConversion"/>
  </si>
  <si>
    <t>제품측정가이드1</t>
    <phoneticPr fontId="1" type="noConversion"/>
  </si>
  <si>
    <t>제품측정가이드2</t>
    <phoneticPr fontId="1" type="noConversion"/>
  </si>
  <si>
    <t>앞올림</t>
    <phoneticPr fontId="1" type="noConversion"/>
  </si>
  <si>
    <t>뒷올림</t>
    <phoneticPr fontId="1" type="noConversion"/>
  </si>
  <si>
    <t>허리</t>
    <phoneticPr fontId="1" type="noConversion"/>
  </si>
  <si>
    <t>힙</t>
    <phoneticPr fontId="1" type="noConversion"/>
  </si>
  <si>
    <t>다리안쪽</t>
    <phoneticPr fontId="1" type="noConversion"/>
  </si>
  <si>
    <t>다리열림</t>
    <phoneticPr fontId="1" type="noConversion"/>
  </si>
  <si>
    <t>어깨너비</t>
    <phoneticPr fontId="1" type="noConversion"/>
  </si>
  <si>
    <t>길이</t>
    <phoneticPr fontId="1" type="noConversion"/>
  </si>
  <si>
    <t>흉상</t>
    <phoneticPr fontId="1" type="noConversion"/>
  </si>
  <si>
    <t>소매길이</t>
    <phoneticPr fontId="1" type="noConversion"/>
  </si>
  <si>
    <t>힐높이</t>
    <phoneticPr fontId="1" type="noConversion"/>
  </si>
  <si>
    <t>플랫폼높이</t>
    <phoneticPr fontId="1" type="noConversion"/>
  </si>
  <si>
    <t>수집사이트아이디</t>
    <phoneticPr fontId="1" type="noConversion"/>
  </si>
  <si>
    <t>제품</t>
    <phoneticPr fontId="1" type="noConversion"/>
  </si>
  <si>
    <t>측정</t>
    <phoneticPr fontId="1" type="noConversion"/>
  </si>
  <si>
    <t>앞</t>
    <phoneticPr fontId="1" type="noConversion"/>
  </si>
  <si>
    <t>올림</t>
    <phoneticPr fontId="1" type="noConversion"/>
  </si>
  <si>
    <t>뒷</t>
    <phoneticPr fontId="1" type="noConversion"/>
  </si>
  <si>
    <t>허리</t>
    <phoneticPr fontId="1" type="noConversion"/>
  </si>
  <si>
    <t>힙</t>
    <phoneticPr fontId="1" type="noConversion"/>
  </si>
  <si>
    <t>다리</t>
    <phoneticPr fontId="1" type="noConversion"/>
  </si>
  <si>
    <t>안쪽</t>
    <phoneticPr fontId="1" type="noConversion"/>
  </si>
  <si>
    <t>열림</t>
    <phoneticPr fontId="1" type="noConversion"/>
  </si>
  <si>
    <t>어깨</t>
    <phoneticPr fontId="1" type="noConversion"/>
  </si>
  <si>
    <t>너비</t>
    <phoneticPr fontId="1" type="noConversion"/>
  </si>
  <si>
    <t>길이</t>
    <phoneticPr fontId="1" type="noConversion"/>
  </si>
  <si>
    <t>흉상</t>
    <phoneticPr fontId="1" type="noConversion"/>
  </si>
  <si>
    <t>소매</t>
    <phoneticPr fontId="1" type="noConversion"/>
  </si>
  <si>
    <t>힐</t>
    <phoneticPr fontId="1" type="noConversion"/>
  </si>
  <si>
    <t>높이</t>
    <phoneticPr fontId="1" type="noConversion"/>
  </si>
  <si>
    <t>플랫폼</t>
    <phoneticPr fontId="1" type="noConversion"/>
  </si>
  <si>
    <t>수집</t>
    <phoneticPr fontId="1" type="noConversion"/>
  </si>
  <si>
    <t>사이트</t>
    <phoneticPr fontId="1" type="noConversion"/>
  </si>
  <si>
    <t>아이디</t>
    <phoneticPr fontId="1" type="noConversion"/>
  </si>
  <si>
    <t>Product</t>
    <phoneticPr fontId="1" type="noConversion"/>
  </si>
  <si>
    <t>PRODUCT</t>
    <phoneticPr fontId="1" type="noConversion"/>
  </si>
  <si>
    <t>Measure</t>
    <phoneticPr fontId="1" type="noConversion"/>
  </si>
  <si>
    <t>MEASURE</t>
    <phoneticPr fontId="1" type="noConversion"/>
  </si>
  <si>
    <t>앞</t>
    <phoneticPr fontId="1" type="noConversion"/>
  </si>
  <si>
    <t>Front</t>
    <phoneticPr fontId="1" type="noConversion"/>
  </si>
  <si>
    <t>FRONT</t>
    <phoneticPr fontId="1" type="noConversion"/>
  </si>
  <si>
    <t>뒷</t>
    <phoneticPr fontId="1" type="noConversion"/>
  </si>
  <si>
    <t>Back</t>
    <phoneticPr fontId="1" type="noConversion"/>
  </si>
  <si>
    <t>BACK</t>
    <phoneticPr fontId="1" type="noConversion"/>
  </si>
  <si>
    <t>Waist</t>
    <phoneticPr fontId="1" type="noConversion"/>
  </si>
  <si>
    <t>WAIST</t>
    <phoneticPr fontId="1" type="noConversion"/>
  </si>
  <si>
    <t>Hip</t>
    <phoneticPr fontId="1" type="noConversion"/>
  </si>
  <si>
    <t>HIP</t>
    <phoneticPr fontId="1" type="noConversion"/>
  </si>
  <si>
    <t>어깨</t>
    <phoneticPr fontId="1" type="noConversion"/>
  </si>
  <si>
    <t>Leg</t>
    <phoneticPr fontId="1" type="noConversion"/>
  </si>
  <si>
    <t>LEG</t>
    <phoneticPr fontId="1" type="noConversion"/>
  </si>
  <si>
    <t>Shoulder</t>
    <phoneticPr fontId="1" type="noConversion"/>
  </si>
  <si>
    <t>SHOULDER</t>
    <phoneticPr fontId="1" type="noConversion"/>
  </si>
  <si>
    <t>Length</t>
    <phoneticPr fontId="1" type="noConversion"/>
  </si>
  <si>
    <t>LENGTH</t>
    <phoneticPr fontId="1" type="noConversion"/>
  </si>
  <si>
    <t>Bust</t>
    <phoneticPr fontId="1" type="noConversion"/>
  </si>
  <si>
    <t>BUST</t>
    <phoneticPr fontId="1" type="noConversion"/>
  </si>
  <si>
    <t>소매</t>
    <phoneticPr fontId="1" type="noConversion"/>
  </si>
  <si>
    <t>Sleeve</t>
    <phoneticPr fontId="1" type="noConversion"/>
  </si>
  <si>
    <t>SLEEVE</t>
    <phoneticPr fontId="1" type="noConversion"/>
  </si>
  <si>
    <t>힐</t>
    <phoneticPr fontId="1" type="noConversion"/>
  </si>
  <si>
    <t>Heel</t>
    <phoneticPr fontId="1" type="noConversion"/>
  </si>
  <si>
    <t>HEEL</t>
    <phoneticPr fontId="1" type="noConversion"/>
  </si>
  <si>
    <t>플랫폼</t>
    <phoneticPr fontId="1" type="noConversion"/>
  </si>
  <si>
    <t>Platform</t>
    <phoneticPr fontId="1" type="noConversion"/>
  </si>
  <si>
    <t>PLATFORM</t>
    <phoneticPr fontId="1" type="noConversion"/>
  </si>
  <si>
    <t>사이즈구분</t>
    <phoneticPr fontId="1" type="noConversion"/>
  </si>
  <si>
    <t>사이즈</t>
    <phoneticPr fontId="1" type="noConversion"/>
  </si>
  <si>
    <t>구분</t>
    <phoneticPr fontId="1" type="noConversion"/>
  </si>
  <si>
    <t>국가</t>
    <phoneticPr fontId="1" type="noConversion"/>
  </si>
  <si>
    <t>국가</t>
    <phoneticPr fontId="1" type="noConversion"/>
  </si>
  <si>
    <t>Country</t>
    <phoneticPr fontId="1" type="noConversion"/>
  </si>
  <si>
    <t>COUNTRY</t>
    <phoneticPr fontId="1" type="noConversion"/>
  </si>
  <si>
    <t>비디오</t>
    <phoneticPr fontId="1" type="noConversion"/>
  </si>
  <si>
    <t>Video</t>
    <phoneticPr fontId="1" type="noConversion"/>
  </si>
  <si>
    <t>VIDEO</t>
    <phoneticPr fontId="1" type="noConversion"/>
  </si>
  <si>
    <t>안쪽</t>
    <phoneticPr fontId="1" type="noConversion"/>
  </si>
  <si>
    <t>열림</t>
    <phoneticPr fontId="1" type="noConversion"/>
  </si>
  <si>
    <t>Inner</t>
    <phoneticPr fontId="1" type="noConversion"/>
  </si>
  <si>
    <t>INNER</t>
    <phoneticPr fontId="1" type="noConversion"/>
  </si>
  <si>
    <t>Open</t>
    <phoneticPr fontId="1" type="noConversion"/>
  </si>
  <si>
    <t>OPEN</t>
    <phoneticPr fontId="1" type="noConversion"/>
  </si>
  <si>
    <t>올림</t>
    <phoneticPr fontId="1" type="noConversion"/>
  </si>
  <si>
    <t>Raise</t>
    <phoneticPr fontId="1" type="noConversion"/>
  </si>
  <si>
    <t>RAISE</t>
    <phoneticPr fontId="1" type="noConversion"/>
  </si>
  <si>
    <t>너비</t>
    <phoneticPr fontId="1" type="noConversion"/>
  </si>
  <si>
    <t>Width</t>
    <phoneticPr fontId="1" type="noConversion"/>
  </si>
  <si>
    <t>WIDTH</t>
    <phoneticPr fontId="1" type="noConversion"/>
  </si>
  <si>
    <t>높이</t>
    <phoneticPr fontId="1" type="noConversion"/>
  </si>
  <si>
    <t>Height</t>
    <phoneticPr fontId="1" type="noConversion"/>
  </si>
  <si>
    <t>HEIGHT</t>
    <phoneticPr fontId="1" type="noConversion"/>
  </si>
  <si>
    <t>INGREDIENTS</t>
    <phoneticPr fontId="1" type="noConversion"/>
  </si>
  <si>
    <t>읽기실패건수</t>
    <phoneticPr fontId="1" type="noConversion"/>
  </si>
  <si>
    <t>처리실패건수</t>
    <phoneticPr fontId="1" type="noConversion"/>
  </si>
  <si>
    <t>쓰기실패건수</t>
    <phoneticPr fontId="1" type="noConversion"/>
  </si>
  <si>
    <t>읽기</t>
    <phoneticPr fontId="1" type="noConversion"/>
  </si>
  <si>
    <t>처리</t>
    <phoneticPr fontId="1" type="noConversion"/>
  </si>
  <si>
    <t>쓰기</t>
    <phoneticPr fontId="1" type="noConversion"/>
  </si>
  <si>
    <t>실패</t>
    <phoneticPr fontId="1" type="noConversion"/>
  </si>
  <si>
    <t>실패</t>
    <phoneticPr fontId="1" type="noConversion"/>
  </si>
  <si>
    <t>건수</t>
    <phoneticPr fontId="1" type="noConversion"/>
  </si>
  <si>
    <t>건수</t>
    <phoneticPr fontId="1" type="noConversion"/>
  </si>
  <si>
    <t>READ</t>
    <phoneticPr fontId="1" type="noConversion"/>
  </si>
  <si>
    <t>Write</t>
    <phoneticPr fontId="1" type="noConversion"/>
  </si>
  <si>
    <t>WRITE</t>
    <phoneticPr fontId="1" type="noConversion"/>
  </si>
  <si>
    <t>원본데이터</t>
    <phoneticPr fontId="1" type="noConversion"/>
  </si>
  <si>
    <t>작업결과</t>
    <phoneticPr fontId="1" type="noConversion"/>
  </si>
  <si>
    <t>원본</t>
    <phoneticPr fontId="1" type="noConversion"/>
  </si>
  <si>
    <t>데이터</t>
    <phoneticPr fontId="1" type="noConversion"/>
  </si>
  <si>
    <t>작업</t>
    <phoneticPr fontId="1" type="noConversion"/>
  </si>
  <si>
    <t>결과</t>
    <phoneticPr fontId="1" type="noConversion"/>
  </si>
  <si>
    <t>수집경로</t>
    <phoneticPr fontId="1" type="noConversion"/>
  </si>
  <si>
    <t>수집</t>
    <phoneticPr fontId="1" type="noConversion"/>
  </si>
  <si>
    <t>경로</t>
    <phoneticPr fontId="1" type="noConversion"/>
  </si>
  <si>
    <t>도메인</t>
    <phoneticPr fontId="1" type="noConversion"/>
  </si>
  <si>
    <t>접근여부</t>
    <phoneticPr fontId="1" type="noConversion"/>
  </si>
  <si>
    <t>접근</t>
    <phoneticPr fontId="1" type="noConversion"/>
  </si>
  <si>
    <t>여부</t>
    <phoneticPr fontId="1" type="noConversion"/>
  </si>
  <si>
    <t>domain</t>
    <phoneticPr fontId="1" type="noConversion"/>
  </si>
  <si>
    <t>DOMAIN</t>
    <phoneticPr fontId="1" type="noConversion"/>
  </si>
  <si>
    <t>제조일자</t>
    <phoneticPr fontId="1" type="noConversion"/>
  </si>
  <si>
    <t>제조</t>
    <phoneticPr fontId="1" type="noConversion"/>
  </si>
  <si>
    <t>일자</t>
    <phoneticPr fontId="1" type="noConversion"/>
  </si>
  <si>
    <t>위탁판매업자</t>
    <phoneticPr fontId="1" type="noConversion"/>
  </si>
  <si>
    <t>위탁</t>
    <phoneticPr fontId="1" type="noConversion"/>
  </si>
  <si>
    <t>판매업자</t>
    <phoneticPr fontId="1" type="noConversion"/>
  </si>
  <si>
    <t>Seller</t>
    <phoneticPr fontId="1" type="noConversion"/>
  </si>
  <si>
    <t>SELLER</t>
    <phoneticPr fontId="1" type="noConversion"/>
  </si>
  <si>
    <t>Trust</t>
    <phoneticPr fontId="1" type="noConversion"/>
  </si>
  <si>
    <t>TRUST</t>
    <phoneticPr fontId="1" type="noConversion"/>
  </si>
  <si>
    <t>판매업자</t>
    <phoneticPr fontId="1" type="noConversion"/>
  </si>
  <si>
    <t>연관아이템명</t>
    <phoneticPr fontId="1" type="noConversion"/>
  </si>
  <si>
    <t>모음판매아이디</t>
    <phoneticPr fontId="1" type="noConversion"/>
  </si>
  <si>
    <t>판매명</t>
    <phoneticPr fontId="1" type="noConversion"/>
  </si>
  <si>
    <t>아이템</t>
    <phoneticPr fontId="1" type="noConversion"/>
  </si>
  <si>
    <t>명</t>
    <phoneticPr fontId="1" type="noConversion"/>
  </si>
  <si>
    <t>모음</t>
    <phoneticPr fontId="1" type="noConversion"/>
  </si>
  <si>
    <t>판매</t>
    <phoneticPr fontId="1" type="noConversion"/>
  </si>
  <si>
    <t>아이디</t>
    <phoneticPr fontId="1" type="noConversion"/>
  </si>
  <si>
    <t>판매</t>
    <phoneticPr fontId="1" type="noConversion"/>
  </si>
  <si>
    <t>명</t>
    <phoneticPr fontId="1" type="noConversion"/>
  </si>
  <si>
    <t>연관</t>
    <phoneticPr fontId="1" type="noConversion"/>
  </si>
  <si>
    <t>Together</t>
    <phoneticPr fontId="1" type="noConversion"/>
  </si>
  <si>
    <t>TGTH</t>
    <phoneticPr fontId="1" type="noConversion"/>
  </si>
  <si>
    <t>사이트가</t>
    <phoneticPr fontId="1" type="noConversion"/>
  </si>
  <si>
    <t>Site Price</t>
    <phoneticPr fontId="1" type="noConversion"/>
  </si>
  <si>
    <t>SITE_PRICE</t>
    <phoneticPr fontId="1" type="noConversion"/>
  </si>
  <si>
    <t>옵션</t>
    <phoneticPr fontId="1" type="noConversion"/>
  </si>
  <si>
    <t>사이즈옵션</t>
    <phoneticPr fontId="1" type="noConversion"/>
  </si>
  <si>
    <t>사이즈</t>
    <phoneticPr fontId="1" type="noConversion"/>
  </si>
  <si>
    <t>옵션</t>
    <phoneticPr fontId="1" type="noConversion"/>
  </si>
  <si>
    <t>옵션</t>
    <phoneticPr fontId="1" type="noConversion"/>
  </si>
  <si>
    <t>컬러옵션</t>
    <phoneticPr fontId="1" type="noConversion"/>
  </si>
  <si>
    <t>컬러</t>
    <phoneticPr fontId="1" type="noConversion"/>
  </si>
  <si>
    <t>추가가격</t>
    <phoneticPr fontId="1" type="noConversion"/>
  </si>
  <si>
    <t>추가</t>
    <phoneticPr fontId="1" type="noConversion"/>
  </si>
  <si>
    <t>가격</t>
    <phoneticPr fontId="1" type="noConversion"/>
  </si>
  <si>
    <t>인자</t>
    <phoneticPr fontId="1" type="noConversion"/>
  </si>
  <si>
    <t>Argments</t>
    <phoneticPr fontId="1" type="noConversion"/>
  </si>
  <si>
    <t>ARGS</t>
    <phoneticPr fontId="1" type="noConversion"/>
  </si>
  <si>
    <t>필터명</t>
    <phoneticPr fontId="1" type="noConversion"/>
  </si>
  <si>
    <t>필터</t>
    <phoneticPr fontId="1" type="noConversion"/>
  </si>
  <si>
    <t>명</t>
    <phoneticPr fontId="1" type="noConversion"/>
  </si>
  <si>
    <t>Filter</t>
    <phoneticPr fontId="1" type="noConversion"/>
  </si>
  <si>
    <t>FILTER</t>
    <phoneticPr fontId="1" type="noConversion"/>
  </si>
  <si>
    <t>재고변동여부</t>
    <phoneticPr fontId="1" type="noConversion"/>
  </si>
  <si>
    <t>재고</t>
    <phoneticPr fontId="1" type="noConversion"/>
  </si>
  <si>
    <t>재고</t>
    <phoneticPr fontId="1" type="noConversion"/>
  </si>
  <si>
    <t>변동</t>
    <phoneticPr fontId="1" type="noConversion"/>
  </si>
  <si>
    <t>재고검사일자</t>
    <phoneticPr fontId="1" type="noConversion"/>
  </si>
  <si>
    <t>검사</t>
    <phoneticPr fontId="1" type="noConversion"/>
  </si>
  <si>
    <t>일자</t>
    <phoneticPr fontId="1" type="noConversion"/>
  </si>
  <si>
    <t>여부</t>
    <phoneticPr fontId="1" type="noConversion"/>
  </si>
  <si>
    <t>Change</t>
    <phoneticPr fontId="1" type="noConversion"/>
  </si>
  <si>
    <t>CHANGE</t>
    <phoneticPr fontId="1" type="noConversion"/>
  </si>
  <si>
    <t>데이터</t>
    <phoneticPr fontId="1" type="noConversion"/>
  </si>
  <si>
    <t>묶음품목번호</t>
    <phoneticPr fontId="1" type="noConversion"/>
  </si>
  <si>
    <t>묶음</t>
    <phoneticPr fontId="1" type="noConversion"/>
  </si>
  <si>
    <t>품목</t>
    <phoneticPr fontId="1" type="noConversion"/>
  </si>
  <si>
    <t>번호</t>
    <phoneticPr fontId="1" type="noConversion"/>
  </si>
  <si>
    <t>Bundle</t>
    <phoneticPr fontId="1" type="noConversion"/>
  </si>
  <si>
    <t>BUNDLE</t>
    <phoneticPr fontId="1" type="noConversion"/>
  </si>
  <si>
    <t>시스템명</t>
    <phoneticPr fontId="1" type="noConversion"/>
  </si>
  <si>
    <t>명</t>
    <phoneticPr fontId="1" type="noConversion"/>
  </si>
  <si>
    <t>시스템</t>
    <phoneticPr fontId="1" type="noConversion"/>
  </si>
  <si>
    <t>타겟</t>
    <phoneticPr fontId="1" type="noConversion"/>
  </si>
  <si>
    <t>아이디</t>
    <phoneticPr fontId="1" type="noConversion"/>
  </si>
  <si>
    <t>타겟아이디</t>
    <phoneticPr fontId="1" type="noConversion"/>
  </si>
  <si>
    <t>재고아이디</t>
    <phoneticPr fontId="1" type="noConversion"/>
  </si>
  <si>
    <t>재고</t>
    <phoneticPr fontId="1" type="noConversion"/>
  </si>
  <si>
    <t>아이디</t>
    <phoneticPr fontId="1" type="noConversion"/>
  </si>
  <si>
    <t>원본제조일자</t>
    <phoneticPr fontId="1" type="noConversion"/>
  </si>
  <si>
    <t>원본</t>
    <phoneticPr fontId="1" type="noConversion"/>
  </si>
  <si>
    <t>제조</t>
    <phoneticPr fontId="1" type="noConversion"/>
  </si>
  <si>
    <t>일자</t>
    <phoneticPr fontId="1" type="noConversion"/>
  </si>
  <si>
    <t>사은품옵션</t>
    <phoneticPr fontId="1" type="noConversion"/>
  </si>
  <si>
    <t>스타일옵션</t>
    <phoneticPr fontId="1" type="noConversion"/>
  </si>
  <si>
    <t>사은품</t>
    <phoneticPr fontId="1" type="noConversion"/>
  </si>
  <si>
    <t>옵션</t>
    <phoneticPr fontId="1" type="noConversion"/>
  </si>
  <si>
    <t>스타일</t>
    <phoneticPr fontId="1" type="noConversion"/>
  </si>
  <si>
    <t>GIFT</t>
    <phoneticPr fontId="1" type="noConversion"/>
  </si>
  <si>
    <t>STYLE</t>
    <phoneticPr fontId="1" type="noConversion"/>
  </si>
  <si>
    <t>스타일</t>
    <phoneticPr fontId="1" type="noConversion"/>
  </si>
  <si>
    <t>최대실행시간</t>
    <phoneticPr fontId="1" type="noConversion"/>
  </si>
  <si>
    <t>최대</t>
    <phoneticPr fontId="1" type="noConversion"/>
  </si>
  <si>
    <t>실행</t>
    <phoneticPr fontId="1" type="noConversion"/>
  </si>
  <si>
    <t>시간</t>
    <phoneticPr fontId="1" type="noConversion"/>
  </si>
  <si>
    <t>요청건수</t>
    <phoneticPr fontId="1" type="noConversion"/>
  </si>
  <si>
    <t>요청</t>
    <phoneticPr fontId="1" type="noConversion"/>
  </si>
  <si>
    <t>건수</t>
    <phoneticPr fontId="1" type="noConversion"/>
  </si>
  <si>
    <t>신상여부</t>
    <phoneticPr fontId="1" type="noConversion"/>
  </si>
  <si>
    <t>신상</t>
    <phoneticPr fontId="1" type="noConversion"/>
  </si>
  <si>
    <t>여부</t>
    <phoneticPr fontId="1" type="noConversion"/>
  </si>
  <si>
    <t>기획전여부</t>
    <phoneticPr fontId="1" type="noConversion"/>
  </si>
  <si>
    <t>기획전</t>
    <phoneticPr fontId="1" type="noConversion"/>
  </si>
  <si>
    <t>New</t>
    <phoneticPr fontId="1" type="noConversion"/>
  </si>
  <si>
    <t>NEW</t>
    <phoneticPr fontId="1" type="noConversion"/>
  </si>
  <si>
    <t>Special Exhibition</t>
    <phoneticPr fontId="1" type="noConversion"/>
  </si>
  <si>
    <t>SPEC_EXHIBTN</t>
    <phoneticPr fontId="1" type="noConversion"/>
  </si>
  <si>
    <t>실행점수</t>
    <phoneticPr fontId="1" type="noConversion"/>
  </si>
  <si>
    <t>실행</t>
    <phoneticPr fontId="1" type="noConversion"/>
  </si>
  <si>
    <t>점수</t>
    <phoneticPr fontId="1" type="noConversion"/>
  </si>
  <si>
    <t>검색회차</t>
    <phoneticPr fontId="1" type="noConversion"/>
  </si>
  <si>
    <t>검색</t>
    <phoneticPr fontId="1" type="noConversion"/>
  </si>
  <si>
    <t>회차</t>
    <phoneticPr fontId="1" type="noConversion"/>
  </si>
  <si>
    <t>수</t>
    <phoneticPr fontId="1" type="noConversion"/>
  </si>
  <si>
    <t>참조URL아이디</t>
    <phoneticPr fontId="1" type="noConversion"/>
  </si>
  <si>
    <t>참조</t>
    <phoneticPr fontId="1" type="noConversion"/>
  </si>
  <si>
    <t>URL</t>
    <phoneticPr fontId="1" type="noConversion"/>
  </si>
  <si>
    <t>아이디</t>
    <phoneticPr fontId="1" type="noConversion"/>
  </si>
  <si>
    <t>누적요청건수</t>
    <phoneticPr fontId="1" type="noConversion"/>
  </si>
  <si>
    <t>누적</t>
    <phoneticPr fontId="1" type="noConversion"/>
  </si>
  <si>
    <t>요청</t>
    <phoneticPr fontId="1" type="noConversion"/>
  </si>
  <si>
    <t>건수</t>
    <phoneticPr fontId="1" type="noConversion"/>
  </si>
  <si>
    <t>미처리기간</t>
    <phoneticPr fontId="1" type="noConversion"/>
  </si>
  <si>
    <t>미처리기간</t>
    <phoneticPr fontId="1" type="noConversion"/>
  </si>
  <si>
    <t>miss Handling Period</t>
    <phoneticPr fontId="1" type="noConversion"/>
  </si>
  <si>
    <t>MISS_HANDLING_PERIOD</t>
    <phoneticPr fontId="1" type="noConversion"/>
  </si>
  <si>
    <t>요청URL</t>
    <phoneticPr fontId="1" type="noConversion"/>
  </si>
  <si>
    <t>요청</t>
    <phoneticPr fontId="1" type="noConversion"/>
  </si>
  <si>
    <t>URL</t>
    <phoneticPr fontId="1" type="noConversion"/>
  </si>
  <si>
    <t>서브잡아이디</t>
    <phoneticPr fontId="1" type="noConversion"/>
  </si>
  <si>
    <t>서브</t>
    <phoneticPr fontId="1" type="noConversion"/>
  </si>
  <si>
    <t>잡</t>
    <phoneticPr fontId="1" type="noConversion"/>
  </si>
  <si>
    <t>아이디</t>
    <phoneticPr fontId="1" type="noConversion"/>
  </si>
  <si>
    <t>남은건수</t>
    <phoneticPr fontId="1" type="noConversion"/>
  </si>
  <si>
    <t>남은</t>
    <phoneticPr fontId="1" type="noConversion"/>
  </si>
  <si>
    <t>건수</t>
    <phoneticPr fontId="1" type="noConversion"/>
  </si>
  <si>
    <t>처리</t>
    <phoneticPr fontId="1" type="noConversion"/>
  </si>
  <si>
    <t>처리건수</t>
    <phoneticPr fontId="1" type="noConversion"/>
  </si>
  <si>
    <t>요청URL</t>
    <phoneticPr fontId="1" type="noConversion"/>
  </si>
  <si>
    <t>요청</t>
    <phoneticPr fontId="1" type="noConversion"/>
  </si>
  <si>
    <t>URL</t>
    <phoneticPr fontId="1" type="noConversion"/>
  </si>
  <si>
    <t>요청데이터</t>
    <phoneticPr fontId="1" type="noConversion"/>
  </si>
  <si>
    <t>데이터</t>
    <phoneticPr fontId="1" type="noConversion"/>
  </si>
  <si>
    <t>SUB</t>
    <phoneticPr fontId="1" type="noConversion"/>
  </si>
  <si>
    <t>SUB</t>
    <phoneticPr fontId="1" type="noConversion"/>
  </si>
  <si>
    <t>Remained</t>
    <phoneticPr fontId="1" type="noConversion"/>
  </si>
  <si>
    <t>REMAINED</t>
    <phoneticPr fontId="1" type="noConversion"/>
  </si>
  <si>
    <t>카테고리URL</t>
    <phoneticPr fontId="1" type="noConversion"/>
  </si>
  <si>
    <t>카테고리</t>
    <phoneticPr fontId="1" type="noConversion"/>
  </si>
  <si>
    <t>URL</t>
    <phoneticPr fontId="1" type="noConversion"/>
  </si>
  <si>
    <t>제목</t>
    <phoneticPr fontId="1" type="noConversion"/>
  </si>
  <si>
    <t>작은이미지URL</t>
    <phoneticPr fontId="1" type="noConversion"/>
  </si>
  <si>
    <t>메인이미지URL</t>
    <phoneticPr fontId="1" type="noConversion"/>
  </si>
  <si>
    <t>작은</t>
    <phoneticPr fontId="1" type="noConversion"/>
  </si>
  <si>
    <t>이미지</t>
    <phoneticPr fontId="1" type="noConversion"/>
  </si>
  <si>
    <t>URL</t>
    <phoneticPr fontId="1" type="noConversion"/>
  </si>
  <si>
    <t>메인</t>
    <phoneticPr fontId="1" type="noConversion"/>
  </si>
  <si>
    <t>이미지</t>
    <phoneticPr fontId="1" type="noConversion"/>
  </si>
  <si>
    <t>Small</t>
    <phoneticPr fontId="1" type="noConversion"/>
  </si>
  <si>
    <t>SMALL</t>
    <phoneticPr fontId="1" type="noConversion"/>
  </si>
  <si>
    <t>메인</t>
    <phoneticPr fontId="1" type="noConversion"/>
  </si>
  <si>
    <t>main</t>
    <phoneticPr fontId="1" type="noConversion"/>
  </si>
  <si>
    <t>MAIN</t>
    <phoneticPr fontId="1" type="noConversion"/>
  </si>
  <si>
    <t>이벤트번호</t>
    <phoneticPr fontId="1" type="noConversion"/>
  </si>
  <si>
    <t>이벤트</t>
    <phoneticPr fontId="1" type="noConversion"/>
  </si>
  <si>
    <t>번호</t>
    <phoneticPr fontId="1" type="noConversion"/>
  </si>
  <si>
    <t>이벤트아이디</t>
    <phoneticPr fontId="1" type="noConversion"/>
  </si>
  <si>
    <t>이벤트</t>
    <phoneticPr fontId="1" type="noConversion"/>
  </si>
  <si>
    <t>아이디</t>
    <phoneticPr fontId="1" type="noConversion"/>
  </si>
  <si>
    <t>판매종료여부</t>
    <phoneticPr fontId="1" type="noConversion"/>
  </si>
  <si>
    <t>판매</t>
    <phoneticPr fontId="1" type="noConversion"/>
  </si>
  <si>
    <t>종료</t>
    <phoneticPr fontId="1" type="noConversion"/>
  </si>
  <si>
    <t>여부</t>
    <phoneticPr fontId="1" type="noConversion"/>
  </si>
  <si>
    <t>실행단계</t>
    <phoneticPr fontId="1" type="noConversion"/>
  </si>
  <si>
    <t>실행</t>
    <phoneticPr fontId="1" type="noConversion"/>
  </si>
  <si>
    <t>단계</t>
    <phoneticPr fontId="1" type="noConversion"/>
  </si>
  <si>
    <t>Step</t>
    <phoneticPr fontId="1" type="noConversion"/>
  </si>
  <si>
    <t>STEP</t>
    <phoneticPr fontId="1" type="noConversion"/>
  </si>
  <si>
    <t>복합실행단계</t>
    <phoneticPr fontId="1" type="noConversion"/>
  </si>
  <si>
    <t>복합</t>
    <phoneticPr fontId="1" type="noConversion"/>
  </si>
  <si>
    <t>실행</t>
    <phoneticPr fontId="1" type="noConversion"/>
  </si>
  <si>
    <t>단계</t>
    <phoneticPr fontId="1" type="noConversion"/>
  </si>
  <si>
    <t>Composite</t>
    <phoneticPr fontId="1" type="noConversion"/>
  </si>
  <si>
    <t>COMPOSITE</t>
    <phoneticPr fontId="1" type="noConversion"/>
  </si>
  <si>
    <t>이미지아이디</t>
    <phoneticPr fontId="1" type="noConversion"/>
  </si>
  <si>
    <t>이미지</t>
    <phoneticPr fontId="1" type="noConversion"/>
  </si>
  <si>
    <t>아이디</t>
    <phoneticPr fontId="1" type="noConversion"/>
  </si>
  <si>
    <t>초기실행여부</t>
    <phoneticPr fontId="1" type="noConversion"/>
  </si>
  <si>
    <t>초기</t>
    <phoneticPr fontId="1" type="noConversion"/>
  </si>
  <si>
    <t>실행</t>
    <phoneticPr fontId="1" type="noConversion"/>
  </si>
  <si>
    <t>여부</t>
    <phoneticPr fontId="1" type="noConversion"/>
  </si>
  <si>
    <t>Initial</t>
    <phoneticPr fontId="1" type="noConversion"/>
  </si>
  <si>
    <t>INIT</t>
    <phoneticPr fontId="1" type="noConversion"/>
  </si>
  <si>
    <t>인기검색어</t>
    <phoneticPr fontId="1" type="noConversion"/>
  </si>
  <si>
    <t>인기</t>
    <phoneticPr fontId="1" type="noConversion"/>
  </si>
  <si>
    <t>검색어</t>
    <phoneticPr fontId="1" type="noConversion"/>
  </si>
  <si>
    <t>Popular</t>
    <phoneticPr fontId="1" type="noConversion"/>
  </si>
  <si>
    <t>POP</t>
    <phoneticPr fontId="1" type="noConversion"/>
  </si>
  <si>
    <t>종료여부</t>
    <phoneticPr fontId="1" type="noConversion"/>
  </si>
  <si>
    <t>종료</t>
    <phoneticPr fontId="1" type="noConversion"/>
  </si>
  <si>
    <t>여부</t>
    <phoneticPr fontId="1" type="noConversion"/>
  </si>
  <si>
    <t>기획전</t>
    <phoneticPr fontId="1" type="noConversion"/>
  </si>
  <si>
    <t>수집</t>
    <phoneticPr fontId="1" type="noConversion"/>
  </si>
  <si>
    <t>목록</t>
    <phoneticPr fontId="1" type="noConversion"/>
  </si>
  <si>
    <t>List</t>
    <phoneticPr fontId="1" type="noConversion"/>
  </si>
  <si>
    <t>LIST</t>
    <phoneticPr fontId="1" type="noConversion"/>
  </si>
  <si>
    <t>이전</t>
    <phoneticPr fontId="1" type="noConversion"/>
  </si>
  <si>
    <t>이전</t>
    <phoneticPr fontId="1" type="noConversion"/>
  </si>
  <si>
    <t>기준</t>
    <phoneticPr fontId="1" type="noConversion"/>
  </si>
  <si>
    <t>환율</t>
    <phoneticPr fontId="1" type="noConversion"/>
  </si>
  <si>
    <t>단위</t>
    <phoneticPr fontId="1" type="noConversion"/>
  </si>
  <si>
    <t>Unit</t>
    <phoneticPr fontId="1" type="noConversion"/>
  </si>
  <si>
    <t>UNIT</t>
    <phoneticPr fontId="1" type="noConversion"/>
  </si>
  <si>
    <t>환율</t>
    <phoneticPr fontId="1" type="noConversion"/>
  </si>
  <si>
    <t>Exchange Rate</t>
    <phoneticPr fontId="1" type="noConversion"/>
  </si>
  <si>
    <t>EXC-RATE</t>
    <phoneticPr fontId="1" type="noConversion"/>
  </si>
  <si>
    <t>코드</t>
    <phoneticPr fontId="1" type="noConversion"/>
  </si>
  <si>
    <t>가격</t>
    <phoneticPr fontId="1" type="noConversion"/>
  </si>
  <si>
    <t>가격기준코드</t>
    <phoneticPr fontId="1" type="noConversion"/>
  </si>
  <si>
    <t>기준</t>
    <phoneticPr fontId="1" type="noConversion"/>
  </si>
  <si>
    <t>참여</t>
    <phoneticPr fontId="1" type="noConversion"/>
  </si>
  <si>
    <t>건수</t>
    <phoneticPr fontId="1" type="noConversion"/>
  </si>
  <si>
    <t>Involve</t>
    <phoneticPr fontId="1" type="noConversion"/>
  </si>
  <si>
    <t>INV</t>
    <phoneticPr fontId="1" type="noConversion"/>
  </si>
  <si>
    <t>총</t>
    <phoneticPr fontId="1" type="noConversion"/>
  </si>
  <si>
    <t>평가</t>
    <phoneticPr fontId="1" type="noConversion"/>
  </si>
  <si>
    <t>총평가건수</t>
    <phoneticPr fontId="1" type="noConversion"/>
  </si>
  <si>
    <t>추천물품아이디</t>
    <phoneticPr fontId="1" type="noConversion"/>
  </si>
  <si>
    <t>추천</t>
    <phoneticPr fontId="1" type="noConversion"/>
  </si>
  <si>
    <t>물품</t>
    <phoneticPr fontId="1" type="noConversion"/>
  </si>
  <si>
    <t>아이디</t>
    <phoneticPr fontId="1" type="noConversion"/>
  </si>
  <si>
    <t>추천품목번호</t>
    <phoneticPr fontId="1" type="noConversion"/>
  </si>
  <si>
    <t>추천</t>
    <phoneticPr fontId="1" type="noConversion"/>
  </si>
  <si>
    <t>품목</t>
    <phoneticPr fontId="1" type="noConversion"/>
  </si>
  <si>
    <t>번호</t>
    <phoneticPr fontId="1" type="noConversion"/>
  </si>
  <si>
    <t>변경여부</t>
    <phoneticPr fontId="1" type="noConversion"/>
  </si>
  <si>
    <t>변경</t>
    <phoneticPr fontId="1" type="noConversion"/>
  </si>
  <si>
    <t>여부</t>
    <phoneticPr fontId="1" type="noConversion"/>
  </si>
  <si>
    <t>서비스실행아이디</t>
    <phoneticPr fontId="1" type="noConversion"/>
  </si>
  <si>
    <t>서비스</t>
    <phoneticPr fontId="1" type="noConversion"/>
  </si>
  <si>
    <t>실행</t>
    <phoneticPr fontId="1" type="noConversion"/>
  </si>
  <si>
    <t>아이디</t>
    <phoneticPr fontId="1" type="noConversion"/>
  </si>
  <si>
    <t>Change</t>
    <phoneticPr fontId="1" type="noConversion"/>
  </si>
  <si>
    <t>CHG</t>
    <phoneticPr fontId="1" type="noConversion"/>
  </si>
  <si>
    <t>브랜드대표전화번호</t>
    <phoneticPr fontId="1" type="noConversion"/>
  </si>
  <si>
    <t>브랜드</t>
    <phoneticPr fontId="1" type="noConversion"/>
  </si>
  <si>
    <t>대표</t>
    <phoneticPr fontId="1" type="noConversion"/>
  </si>
  <si>
    <t>전화번호</t>
    <phoneticPr fontId="1" type="noConversion"/>
  </si>
  <si>
    <t>GEO</t>
    <phoneticPr fontId="1" type="noConversion"/>
  </si>
  <si>
    <t>변환</t>
    <phoneticPr fontId="1" type="noConversion"/>
  </si>
  <si>
    <t>여부</t>
    <phoneticPr fontId="1" type="noConversion"/>
  </si>
  <si>
    <t>주소GEO변환여부</t>
    <phoneticPr fontId="1" type="noConversion"/>
  </si>
  <si>
    <t>주소</t>
    <phoneticPr fontId="1" type="noConversion"/>
  </si>
  <si>
    <t>GEO</t>
    <phoneticPr fontId="1" type="noConversion"/>
  </si>
  <si>
    <t>상점</t>
    <phoneticPr fontId="1" type="noConversion"/>
  </si>
  <si>
    <t>명</t>
    <phoneticPr fontId="1" type="noConversion"/>
  </si>
  <si>
    <t>내역</t>
    <phoneticPr fontId="1" type="noConversion"/>
  </si>
  <si>
    <t>가맹점타입</t>
    <phoneticPr fontId="1" type="noConversion"/>
  </si>
  <si>
    <t>가맹점</t>
    <phoneticPr fontId="1" type="noConversion"/>
  </si>
  <si>
    <t>타입</t>
    <phoneticPr fontId="1" type="noConversion"/>
  </si>
  <si>
    <t>상점명사용내역</t>
    <phoneticPr fontId="1" type="noConversion"/>
  </si>
  <si>
    <t>사용</t>
    <phoneticPr fontId="1" type="noConversion"/>
  </si>
  <si>
    <t>구매건수</t>
    <phoneticPr fontId="1" type="noConversion"/>
  </si>
  <si>
    <t>구매</t>
    <phoneticPr fontId="1" type="noConversion"/>
  </si>
  <si>
    <t>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</si>
</sst>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quotePrefix="1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epopcon/oto/db/DB%20&#47700;&#53440;&#45936;&#51060;&#534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용어"/>
      <sheetName val="코드정의서"/>
      <sheetName val="Sheet3"/>
    </sheetNames>
    <sheetDataSet>
      <sheetData sheetId="0">
        <row r="2">
          <cell r="A2" t="str">
            <v>용어</v>
          </cell>
          <cell r="B2" t="str">
            <v>Word</v>
          </cell>
          <cell r="C2" t="str">
            <v>Abbreviation</v>
          </cell>
        </row>
        <row r="3">
          <cell r="A3" t="str">
            <v>API</v>
          </cell>
          <cell r="B3" t="str">
            <v>API</v>
          </cell>
          <cell r="C3" t="str">
            <v>API</v>
          </cell>
        </row>
        <row r="4">
          <cell r="A4" t="str">
            <v>APNS</v>
          </cell>
          <cell r="B4" t="str">
            <v>APNS</v>
          </cell>
          <cell r="C4" t="str">
            <v>APNS</v>
          </cell>
        </row>
        <row r="5">
          <cell r="A5" t="str">
            <v>GCM</v>
          </cell>
          <cell r="B5" t="str">
            <v>GCM</v>
          </cell>
          <cell r="C5" t="str">
            <v>GCM</v>
          </cell>
        </row>
        <row r="6">
          <cell r="A6" t="str">
            <v>MMS</v>
          </cell>
          <cell r="B6" t="str">
            <v>MMS</v>
          </cell>
          <cell r="C6" t="str">
            <v>MMS</v>
          </cell>
        </row>
        <row r="7">
          <cell r="A7" t="str">
            <v>MSISDN</v>
          </cell>
          <cell r="B7" t="str">
            <v>Mobile Station International ISDN Number</v>
          </cell>
          <cell r="C7" t="str">
            <v>MSISDN</v>
          </cell>
        </row>
        <row r="8">
          <cell r="A8" t="str">
            <v>PAYLOAD</v>
          </cell>
          <cell r="B8" t="str">
            <v>Payload</v>
          </cell>
          <cell r="C8" t="str">
            <v>PAYLOAD</v>
          </cell>
        </row>
        <row r="9">
          <cell r="A9" t="str">
            <v>PPC</v>
          </cell>
          <cell r="B9" t="str">
            <v>PPC</v>
          </cell>
          <cell r="C9" t="str">
            <v>PPC</v>
          </cell>
        </row>
        <row r="10">
          <cell r="A10" t="str">
            <v>SMS</v>
          </cell>
          <cell r="B10" t="str">
            <v>SMS</v>
          </cell>
          <cell r="C10" t="str">
            <v>SMS</v>
          </cell>
        </row>
        <row r="11">
          <cell r="A11" t="str">
            <v>TTL</v>
          </cell>
          <cell r="B11" t="str">
            <v>TTL</v>
          </cell>
          <cell r="C11" t="str">
            <v>TTL</v>
          </cell>
        </row>
        <row r="12">
          <cell r="A12" t="str">
            <v>URL</v>
          </cell>
          <cell r="B12" t="str">
            <v>URL</v>
          </cell>
          <cell r="C12" t="str">
            <v>URL</v>
          </cell>
        </row>
        <row r="13">
          <cell r="A13" t="str">
            <v>값</v>
          </cell>
          <cell r="B13" t="str">
            <v>Value</v>
          </cell>
          <cell r="C13" t="str">
            <v>VALUE</v>
          </cell>
        </row>
        <row r="14">
          <cell r="A14" t="str">
            <v>건수</v>
          </cell>
          <cell r="B14" t="str">
            <v>Count</v>
          </cell>
          <cell r="C14" t="str">
            <v>CNT</v>
          </cell>
        </row>
        <row r="15">
          <cell r="A15" t="str">
            <v>경로</v>
          </cell>
          <cell r="B15" t="str">
            <v>Path</v>
          </cell>
          <cell r="C15" t="str">
            <v>PATH</v>
          </cell>
        </row>
        <row r="16">
          <cell r="A16" t="str">
            <v>구분</v>
          </cell>
          <cell r="B16" t="str">
            <v>Division</v>
          </cell>
          <cell r="C16" t="str">
            <v>DIV</v>
          </cell>
        </row>
        <row r="17">
          <cell r="A17" t="str">
            <v>그룹</v>
          </cell>
          <cell r="B17" t="str">
            <v>Group</v>
          </cell>
          <cell r="C17" t="str">
            <v>GROUP</v>
          </cell>
        </row>
        <row r="18">
          <cell r="A18" t="str">
            <v>년</v>
          </cell>
          <cell r="B18" t="str">
            <v>Year</v>
          </cell>
          <cell r="C18" t="str">
            <v>YEAR</v>
          </cell>
        </row>
        <row r="19">
          <cell r="A19" t="str">
            <v>다운</v>
          </cell>
          <cell r="B19" t="str">
            <v>Down</v>
          </cell>
          <cell r="C19" t="str">
            <v>DOWN</v>
          </cell>
        </row>
        <row r="20">
          <cell r="A20" t="str">
            <v>다운로드</v>
          </cell>
          <cell r="B20" t="str">
            <v>Download</v>
          </cell>
          <cell r="C20" t="str">
            <v>DOWN</v>
          </cell>
        </row>
        <row r="21">
          <cell r="A21" t="str">
            <v>대</v>
          </cell>
          <cell r="B21" t="str">
            <v>Large</v>
          </cell>
          <cell r="C21" t="str">
            <v>LARGE</v>
          </cell>
        </row>
        <row r="22">
          <cell r="A22" t="str">
            <v>데이터</v>
          </cell>
          <cell r="B22" t="str">
            <v>Data</v>
          </cell>
          <cell r="C22" t="str">
            <v>DATA</v>
          </cell>
        </row>
        <row r="23">
          <cell r="A23" t="str">
            <v>등록</v>
          </cell>
          <cell r="B23" t="str">
            <v>Register</v>
          </cell>
          <cell r="C23" t="str">
            <v>REG</v>
          </cell>
        </row>
        <row r="24">
          <cell r="A24" t="str">
            <v>레벨</v>
          </cell>
          <cell r="B24" t="str">
            <v>Level</v>
          </cell>
          <cell r="C24" t="str">
            <v>LVL</v>
          </cell>
        </row>
        <row r="25">
          <cell r="A25" t="str">
            <v>리시버</v>
          </cell>
          <cell r="B25" t="str">
            <v>Receiver</v>
          </cell>
          <cell r="C25" t="str">
            <v>RECEIVER</v>
          </cell>
        </row>
        <row r="26">
          <cell r="A26" t="str">
            <v>메뉴</v>
          </cell>
          <cell r="B26" t="str">
            <v>Menu</v>
          </cell>
          <cell r="C26" t="str">
            <v>MENU</v>
          </cell>
        </row>
        <row r="27">
          <cell r="A27" t="str">
            <v>메시지</v>
          </cell>
          <cell r="B27" t="str">
            <v>Message</v>
          </cell>
          <cell r="C27" t="str">
            <v>MSG</v>
          </cell>
        </row>
        <row r="28">
          <cell r="A28" t="str">
            <v>명</v>
          </cell>
          <cell r="B28" t="str">
            <v>Name</v>
          </cell>
          <cell r="C28" t="str">
            <v>NAME</v>
          </cell>
        </row>
        <row r="29">
          <cell r="A29" t="str">
            <v>방식</v>
          </cell>
          <cell r="B29" t="str">
            <v>Mode</v>
          </cell>
          <cell r="C29" t="str">
            <v>MODE</v>
          </cell>
        </row>
        <row r="30">
          <cell r="A30" t="str">
            <v>발송</v>
          </cell>
          <cell r="B30" t="str">
            <v>SEND</v>
          </cell>
          <cell r="C30" t="str">
            <v>SEND</v>
          </cell>
        </row>
        <row r="31">
          <cell r="A31" t="str">
            <v>발신인</v>
          </cell>
          <cell r="B31" t="str">
            <v>Sender</v>
          </cell>
          <cell r="C31" t="str">
            <v>SENDER</v>
          </cell>
        </row>
        <row r="32">
          <cell r="A32" t="str">
            <v>수신인</v>
          </cell>
          <cell r="B32" t="str">
            <v xml:space="preserve">Recipient </v>
          </cell>
          <cell r="C32" t="str">
            <v>RECIPIENT</v>
          </cell>
        </row>
        <row r="33">
          <cell r="A33" t="str">
            <v>방송</v>
          </cell>
          <cell r="B33" t="str">
            <v>Broadcast</v>
          </cell>
          <cell r="C33" t="str">
            <v>BROADCAST</v>
          </cell>
        </row>
        <row r="34">
          <cell r="A34" t="str">
            <v>버전</v>
          </cell>
          <cell r="B34" t="str">
            <v>Version</v>
          </cell>
          <cell r="C34" t="str">
            <v>VERSION</v>
          </cell>
        </row>
        <row r="35">
          <cell r="A35" t="str">
            <v>보내는중</v>
          </cell>
          <cell r="B35" t="str">
            <v>Sending</v>
          </cell>
          <cell r="C35" t="str">
            <v>SENDING</v>
          </cell>
        </row>
        <row r="36">
          <cell r="A36" t="str">
            <v>분류</v>
          </cell>
          <cell r="B36" t="str">
            <v>Category</v>
          </cell>
          <cell r="C36" t="str">
            <v>CATE</v>
          </cell>
        </row>
        <row r="37">
          <cell r="A37" t="str">
            <v>상태</v>
          </cell>
          <cell r="B37" t="str">
            <v>Status</v>
          </cell>
          <cell r="C37" t="str">
            <v>STATUS</v>
          </cell>
        </row>
        <row r="38">
          <cell r="A38" t="str">
            <v>생성</v>
          </cell>
          <cell r="B38" t="str">
            <v>Creation</v>
          </cell>
          <cell r="C38" t="str">
            <v>CREATION</v>
          </cell>
        </row>
        <row r="39">
          <cell r="A39" t="str">
            <v>설정</v>
          </cell>
          <cell r="B39" t="str">
            <v>Configuration</v>
          </cell>
          <cell r="C39" t="str">
            <v>CONFIG</v>
          </cell>
        </row>
        <row r="40">
          <cell r="A40" t="str">
            <v>설정언어</v>
          </cell>
          <cell r="B40" t="str">
            <v>locale</v>
          </cell>
          <cell r="C40" t="str">
            <v>LOCALE</v>
          </cell>
        </row>
        <row r="41">
          <cell r="A41" t="str">
            <v>성공</v>
          </cell>
          <cell r="B41" t="str">
            <v>Success</v>
          </cell>
          <cell r="C41" t="str">
            <v>SUCCESS</v>
          </cell>
        </row>
        <row r="42">
          <cell r="A42" t="str">
            <v>소</v>
          </cell>
          <cell r="B42" t="str">
            <v>Small</v>
          </cell>
          <cell r="C42" t="str">
            <v>SMALL</v>
          </cell>
        </row>
        <row r="43">
          <cell r="A43" t="str">
            <v>수정</v>
          </cell>
          <cell r="B43" t="str">
            <v>Update</v>
          </cell>
          <cell r="C43" t="str">
            <v>UPT</v>
          </cell>
        </row>
        <row r="44">
          <cell r="A44" t="str">
            <v>순서</v>
          </cell>
          <cell r="B44" t="str">
            <v>SEQ</v>
          </cell>
          <cell r="C44" t="str">
            <v>SEQ</v>
          </cell>
        </row>
        <row r="45">
          <cell r="A45" t="str">
            <v>실패</v>
          </cell>
          <cell r="B45" t="str">
            <v>Fail</v>
          </cell>
          <cell r="C45" t="str">
            <v>FAIL</v>
          </cell>
        </row>
        <row r="46">
          <cell r="A46" t="str">
            <v>아이디</v>
          </cell>
          <cell r="B46" t="str">
            <v>Identification</v>
          </cell>
          <cell r="C46" t="str">
            <v>ID</v>
          </cell>
        </row>
        <row r="47">
          <cell r="A47" t="str">
            <v>아이피</v>
          </cell>
          <cell r="B47" t="str">
            <v>IP</v>
          </cell>
          <cell r="C47" t="str">
            <v>IP</v>
          </cell>
        </row>
        <row r="48">
          <cell r="A48" t="str">
            <v>언어</v>
          </cell>
          <cell r="B48" t="str">
            <v>Language</v>
          </cell>
          <cell r="C48" t="str">
            <v>LANG</v>
          </cell>
        </row>
        <row r="49">
          <cell r="A49" t="str">
            <v>여부</v>
          </cell>
          <cell r="B49" t="str">
            <v>YN</v>
          </cell>
          <cell r="C49" t="str">
            <v>YN</v>
          </cell>
        </row>
        <row r="50">
          <cell r="A50" t="str">
            <v>요일</v>
          </cell>
          <cell r="B50" t="str">
            <v>DayOfWe다</v>
          </cell>
          <cell r="C50" t="str">
            <v>DAYOFWEEK</v>
          </cell>
        </row>
        <row r="51">
          <cell r="A51" t="str">
            <v>우선순위</v>
          </cell>
          <cell r="B51" t="str">
            <v>Priority</v>
          </cell>
          <cell r="C51" t="str">
            <v>PRIORITY</v>
          </cell>
        </row>
        <row r="52">
          <cell r="A52" t="str">
            <v>운영</v>
          </cell>
          <cell r="B52" t="str">
            <v>Production</v>
          </cell>
          <cell r="C52" t="str">
            <v>PROD</v>
          </cell>
        </row>
        <row r="53">
          <cell r="A53" t="str">
            <v>월</v>
          </cell>
          <cell r="B53" t="str">
            <v>Month</v>
          </cell>
          <cell r="C53" t="str">
            <v>MONTH</v>
          </cell>
        </row>
        <row r="54">
          <cell r="A54" t="str">
            <v>일</v>
          </cell>
          <cell r="B54" t="str">
            <v>Day</v>
          </cell>
          <cell r="C54" t="str">
            <v>DAY</v>
          </cell>
        </row>
        <row r="55">
          <cell r="A55" t="str">
            <v>일자</v>
          </cell>
          <cell r="B55" t="str">
            <v>Date</v>
          </cell>
          <cell r="C55" t="str">
            <v>DT</v>
          </cell>
        </row>
        <row r="56">
          <cell r="A56" t="str">
            <v>장애극복</v>
          </cell>
          <cell r="B56" t="str">
            <v>FailOver</v>
          </cell>
          <cell r="C56" t="str">
            <v>FAILOVER</v>
          </cell>
        </row>
        <row r="57">
          <cell r="A57" t="str">
            <v>전체</v>
          </cell>
          <cell r="B57" t="str">
            <v>Total</v>
          </cell>
          <cell r="C57" t="str">
            <v>TOTAL</v>
          </cell>
        </row>
        <row r="58">
          <cell r="A58" t="str">
            <v>절대</v>
          </cell>
          <cell r="B58" t="str">
            <v>Absolute</v>
          </cell>
          <cell r="C58" t="str">
            <v>ABS</v>
          </cell>
        </row>
        <row r="59">
          <cell r="A59" t="str">
            <v>정렬</v>
          </cell>
          <cell r="B59" t="str">
            <v>Sort</v>
          </cell>
          <cell r="C59" t="str">
            <v>SORT</v>
          </cell>
        </row>
        <row r="60">
          <cell r="A60" t="str">
            <v>유형</v>
          </cell>
          <cell r="B60" t="str">
            <v>Type</v>
          </cell>
          <cell r="C60" t="str">
            <v>TYPE</v>
          </cell>
        </row>
        <row r="61">
          <cell r="A61" t="str">
            <v>주</v>
          </cell>
          <cell r="B61" t="str">
            <v>WeekOfYear</v>
          </cell>
          <cell r="C61" t="str">
            <v>WEEKOFYEAR</v>
          </cell>
        </row>
        <row r="62">
          <cell r="A62" t="str">
            <v>중</v>
          </cell>
          <cell r="B62" t="str">
            <v>Middle</v>
          </cell>
          <cell r="C62" t="str">
            <v>MIDDLE</v>
          </cell>
        </row>
        <row r="63">
          <cell r="A63" t="str">
            <v>처리</v>
          </cell>
          <cell r="B63" t="str">
            <v>process</v>
          </cell>
          <cell r="C63" t="str">
            <v>PROC</v>
          </cell>
        </row>
        <row r="64">
          <cell r="A64" t="str">
            <v>최종</v>
          </cell>
          <cell r="B64" t="str">
            <v>Last</v>
          </cell>
          <cell r="C64" t="str">
            <v>LAST</v>
          </cell>
        </row>
        <row r="65">
          <cell r="A65" t="str">
            <v>최초</v>
          </cell>
          <cell r="B65" t="str">
            <v>FIRST</v>
          </cell>
          <cell r="C65" t="str">
            <v>FIRST</v>
          </cell>
        </row>
        <row r="66">
          <cell r="A66" t="str">
            <v>코드</v>
          </cell>
          <cell r="B66" t="str">
            <v>Code</v>
          </cell>
          <cell r="C66" t="str">
            <v>CODE</v>
          </cell>
        </row>
        <row r="67">
          <cell r="A67" t="str">
            <v>콜백</v>
          </cell>
          <cell r="B67" t="str">
            <v>Callback</v>
          </cell>
          <cell r="C67" t="str">
            <v>CALLBACK</v>
          </cell>
        </row>
        <row r="68">
          <cell r="A68" t="str">
            <v>키</v>
          </cell>
          <cell r="B68" t="str">
            <v>Key</v>
          </cell>
          <cell r="C68" t="str">
            <v>KEY</v>
          </cell>
        </row>
        <row r="69">
          <cell r="A69" t="str">
            <v>통계</v>
          </cell>
          <cell r="B69" t="str">
            <v>Statistics</v>
          </cell>
          <cell r="C69" t="str">
            <v>STATS</v>
          </cell>
        </row>
        <row r="70">
          <cell r="A70" t="str">
            <v>파일</v>
          </cell>
          <cell r="B70" t="str">
            <v>File</v>
          </cell>
          <cell r="C70" t="str">
            <v>FILE</v>
          </cell>
        </row>
        <row r="71">
          <cell r="A71" t="str">
            <v>패키지</v>
          </cell>
          <cell r="B71" t="str">
            <v>Package</v>
          </cell>
          <cell r="C71" t="str">
            <v>PACKAGE</v>
          </cell>
        </row>
        <row r="72">
          <cell r="A72" t="str">
            <v>포트</v>
          </cell>
          <cell r="B72" t="str">
            <v>Port</v>
          </cell>
          <cell r="C72" t="str">
            <v>PORT</v>
          </cell>
        </row>
        <row r="73">
          <cell r="A73" t="str">
            <v>푸시</v>
          </cell>
          <cell r="B73" t="str">
            <v>Push</v>
          </cell>
          <cell r="C73" t="str">
            <v>PUSH</v>
          </cell>
        </row>
        <row r="74">
          <cell r="A74" t="str">
            <v>푸시서비스</v>
          </cell>
          <cell r="B74" t="str">
            <v>PUSH Service</v>
          </cell>
          <cell r="C74" t="str">
            <v>PPS</v>
          </cell>
        </row>
        <row r="75">
          <cell r="A75" t="str">
            <v>프로그램</v>
          </cell>
          <cell r="B75" t="str">
            <v>Application</v>
          </cell>
          <cell r="C75" t="str">
            <v>APP</v>
          </cell>
        </row>
        <row r="76">
          <cell r="A76" t="str">
            <v>허용</v>
          </cell>
          <cell r="B76" t="str">
            <v>Allowed</v>
          </cell>
          <cell r="C76" t="str">
            <v>ALLOWED</v>
          </cell>
        </row>
        <row r="77">
          <cell r="A77" t="str">
            <v>PFS</v>
          </cell>
          <cell r="B77" t="str">
            <v>Push Frontend Server</v>
          </cell>
          <cell r="C77" t="str">
            <v>PFS</v>
          </cell>
        </row>
        <row r="78">
          <cell r="A78" t="str">
            <v>저장소</v>
          </cell>
          <cell r="B78" t="str">
            <v>Store</v>
          </cell>
          <cell r="C78" t="str">
            <v>STORE</v>
          </cell>
        </row>
        <row r="79">
          <cell r="A79" t="str">
            <v>암호</v>
          </cell>
          <cell r="B79" t="str">
            <v>Password</v>
          </cell>
          <cell r="C79" t="str">
            <v>PWD</v>
          </cell>
        </row>
        <row r="80">
          <cell r="A80" t="str">
            <v>실행</v>
          </cell>
          <cell r="B80" t="str">
            <v>Action</v>
          </cell>
          <cell r="C80" t="str">
            <v>ACT</v>
          </cell>
        </row>
        <row r="81">
          <cell r="A81" t="str">
            <v>장치</v>
          </cell>
          <cell r="B81" t="str">
            <v>Device</v>
          </cell>
          <cell r="C81" t="str">
            <v>DEVICE</v>
          </cell>
        </row>
        <row r="82">
          <cell r="A82" t="str">
            <v>서버</v>
          </cell>
          <cell r="B82" t="str">
            <v>Server</v>
          </cell>
          <cell r="C82" t="str">
            <v>SERVER</v>
          </cell>
        </row>
        <row r="83">
          <cell r="A83" t="str">
            <v>누적</v>
          </cell>
          <cell r="B83" t="str">
            <v>Cumulative</v>
          </cell>
          <cell r="C83" t="str">
            <v>CUMULATIVE</v>
          </cell>
        </row>
        <row r="84">
          <cell r="A84" t="str">
            <v>피드백</v>
          </cell>
          <cell r="B84" t="str">
            <v>Feedback</v>
          </cell>
          <cell r="C84" t="str">
            <v>FEEDBACK</v>
          </cell>
        </row>
        <row r="85">
          <cell r="A85" t="str">
            <v>식별자</v>
          </cell>
          <cell r="B85" t="str">
            <v>Identification</v>
          </cell>
          <cell r="C85" t="str">
            <v>ID</v>
          </cell>
        </row>
        <row r="86">
          <cell r="A86" t="str">
            <v>메시지</v>
          </cell>
          <cell r="B86" t="str">
            <v>Message</v>
          </cell>
          <cell r="C86" t="str">
            <v>MSG</v>
          </cell>
        </row>
        <row r="87">
          <cell r="A87" t="str">
            <v>서비스</v>
          </cell>
          <cell r="B87" t="str">
            <v>Service</v>
          </cell>
          <cell r="C87" t="str">
            <v>SERVICE</v>
          </cell>
        </row>
        <row r="88">
          <cell r="A88" t="str">
            <v>알림</v>
          </cell>
          <cell r="B88" t="str">
            <v>Notification</v>
          </cell>
          <cell r="C88" t="str">
            <v>NOTI</v>
          </cell>
        </row>
        <row r="89">
          <cell r="A89" t="str">
            <v>단말</v>
          </cell>
          <cell r="B89" t="str">
            <v>Device</v>
          </cell>
          <cell r="C89" t="str">
            <v>DEVICE</v>
          </cell>
        </row>
        <row r="90">
          <cell r="A90" t="str">
            <v>종류</v>
          </cell>
          <cell r="B90" t="str">
            <v>Kind</v>
          </cell>
          <cell r="C90" t="str">
            <v>KIND</v>
          </cell>
        </row>
        <row r="91">
          <cell r="A91" t="str">
            <v>타입</v>
          </cell>
          <cell r="B91" t="str">
            <v>Type</v>
          </cell>
          <cell r="C91" t="str">
            <v>TYPE</v>
          </cell>
        </row>
        <row r="92">
          <cell r="A92" t="str">
            <v>전송</v>
          </cell>
          <cell r="B92" t="str">
            <v>Transfer</v>
          </cell>
          <cell r="C92" t="str">
            <v>TRANSFER</v>
          </cell>
        </row>
        <row r="93">
          <cell r="A93" t="str">
            <v>등록자</v>
          </cell>
          <cell r="B93" t="str">
            <v>Registrant</v>
          </cell>
          <cell r="C93" t="str">
            <v>REGISTER</v>
          </cell>
        </row>
        <row r="94">
          <cell r="A94" t="str">
            <v>수정자</v>
          </cell>
          <cell r="B94" t="str">
            <v>Modifier</v>
          </cell>
          <cell r="C94" t="str">
            <v>MODIFIER</v>
          </cell>
        </row>
        <row r="95">
          <cell r="A95" t="str">
            <v>사용자</v>
          </cell>
          <cell r="B95" t="str">
            <v>User</v>
          </cell>
          <cell r="C95" t="str">
            <v>USER</v>
          </cell>
        </row>
        <row r="96">
          <cell r="A96" t="str">
            <v>이름</v>
          </cell>
          <cell r="B96" t="str">
            <v>Name</v>
          </cell>
          <cell r="C96" t="str">
            <v>NAME</v>
          </cell>
        </row>
        <row r="97">
          <cell r="A97" t="str">
            <v>성별</v>
          </cell>
          <cell r="B97" t="str">
            <v>Gender</v>
          </cell>
          <cell r="C97" t="str">
            <v>GENDER</v>
          </cell>
        </row>
        <row r="98">
          <cell r="A98" t="str">
            <v>나이</v>
          </cell>
          <cell r="B98" t="str">
            <v>Age</v>
          </cell>
          <cell r="C98" t="str">
            <v>AGE</v>
          </cell>
        </row>
        <row r="99">
          <cell r="A99" t="str">
            <v>레거시</v>
          </cell>
          <cell r="B99" t="str">
            <v>Legacy</v>
          </cell>
          <cell r="C99" t="str">
            <v>LEGACY</v>
          </cell>
        </row>
        <row r="100">
          <cell r="A100" t="str">
            <v>그룹</v>
          </cell>
          <cell r="B100" t="str">
            <v>Group</v>
          </cell>
          <cell r="C100" t="str">
            <v>GROUP</v>
          </cell>
        </row>
        <row r="101">
          <cell r="A101" t="str">
            <v>추가</v>
          </cell>
          <cell r="B101" t="str">
            <v>Additional</v>
          </cell>
          <cell r="C101" t="str">
            <v>ADD</v>
          </cell>
        </row>
        <row r="102">
          <cell r="A102" t="str">
            <v>검색</v>
          </cell>
          <cell r="B102" t="str">
            <v>Search</v>
          </cell>
          <cell r="C102" t="str">
            <v>SEARCH</v>
          </cell>
        </row>
        <row r="103">
          <cell r="A103" t="str">
            <v>태그</v>
          </cell>
          <cell r="B103" t="str">
            <v>Tag</v>
          </cell>
          <cell r="C103" t="str">
            <v>TAG</v>
          </cell>
        </row>
        <row r="104">
          <cell r="A104" t="str">
            <v>설명</v>
          </cell>
          <cell r="B104" t="str">
            <v>Description</v>
          </cell>
          <cell r="C104" t="str">
            <v>DESCR</v>
          </cell>
        </row>
        <row r="105">
          <cell r="A105" t="str">
            <v>소유자</v>
          </cell>
          <cell r="B105" t="str">
            <v>Owner</v>
          </cell>
          <cell r="C105" t="str">
            <v>OWNER</v>
          </cell>
        </row>
        <row r="106">
          <cell r="A106" t="str">
            <v>부모</v>
          </cell>
          <cell r="B106" t="str">
            <v>Parent</v>
          </cell>
          <cell r="C106" t="str">
            <v>PARENT</v>
          </cell>
        </row>
        <row r="107">
          <cell r="A107" t="str">
            <v>상위</v>
          </cell>
          <cell r="B107" t="str">
            <v>Upper</v>
          </cell>
          <cell r="C107" t="str">
            <v>UPPER</v>
          </cell>
        </row>
        <row r="108">
          <cell r="A108" t="str">
            <v>라이선스</v>
          </cell>
          <cell r="B108" t="str">
            <v>License</v>
          </cell>
          <cell r="C108" t="str">
            <v>LICENSE</v>
          </cell>
        </row>
        <row r="109">
          <cell r="A109" t="str">
            <v>UUID</v>
          </cell>
          <cell r="B109" t="str">
            <v>UUID</v>
          </cell>
          <cell r="C109" t="str">
            <v>UUID</v>
          </cell>
        </row>
        <row r="110">
          <cell r="A110" t="str">
            <v>KEEPALIVE</v>
          </cell>
          <cell r="B110" t="str">
            <v>KEEPALIVE</v>
          </cell>
          <cell r="C110" t="str">
            <v>KEEPALIVE</v>
          </cell>
        </row>
        <row r="111">
          <cell r="A111" t="str">
            <v>간격</v>
          </cell>
          <cell r="B111" t="str">
            <v>INTERVAL</v>
          </cell>
          <cell r="C111" t="str">
            <v>INTERVAL</v>
          </cell>
        </row>
        <row r="112">
          <cell r="A112" t="str">
            <v>예약</v>
          </cell>
          <cell r="B112" t="str">
            <v>Reservation</v>
          </cell>
          <cell r="C112" t="str">
            <v>RESERVATION</v>
          </cell>
        </row>
        <row r="113">
          <cell r="A113" t="str">
            <v>최대</v>
          </cell>
          <cell r="B113" t="str">
            <v>Maximum</v>
          </cell>
          <cell r="C113" t="str">
            <v>MAX</v>
          </cell>
        </row>
        <row r="114">
          <cell r="A114" t="str">
            <v>최소</v>
          </cell>
          <cell r="B114" t="str">
            <v>Minimum</v>
          </cell>
          <cell r="C114" t="str">
            <v>MIN</v>
          </cell>
        </row>
        <row r="115">
          <cell r="A115" t="str">
            <v>평균</v>
          </cell>
          <cell r="B115" t="str">
            <v>Average</v>
          </cell>
          <cell r="C115" t="str">
            <v>AVG</v>
          </cell>
        </row>
        <row r="116">
          <cell r="A116" t="str">
            <v>시스템</v>
          </cell>
          <cell r="B116" t="str">
            <v>System</v>
          </cell>
          <cell r="C116" t="str">
            <v>SYSTEM</v>
          </cell>
        </row>
        <row r="117">
          <cell r="A117" t="str">
            <v>ID</v>
          </cell>
          <cell r="B117" t="str">
            <v>Identification</v>
          </cell>
          <cell r="C117" t="str">
            <v>ID</v>
          </cell>
        </row>
        <row r="118">
          <cell r="A118" t="str">
            <v>UUID</v>
          </cell>
          <cell r="B118" t="str">
            <v>UUID</v>
          </cell>
          <cell r="C118" t="str">
            <v>UUID</v>
          </cell>
        </row>
        <row r="119">
          <cell r="A119" t="str">
            <v>NANO</v>
          </cell>
          <cell r="B119" t="str">
            <v>NANO</v>
          </cell>
          <cell r="C119" t="str">
            <v>NANO</v>
          </cell>
        </row>
        <row r="120">
          <cell r="A120" t="str">
            <v>시퀀스</v>
          </cell>
          <cell r="B120" t="str">
            <v>SEQ</v>
          </cell>
          <cell r="C120" t="str">
            <v>SEQ</v>
          </cell>
        </row>
        <row r="121">
          <cell r="A121" t="str">
            <v>인증</v>
          </cell>
          <cell r="B121" t="str">
            <v>Authorization</v>
          </cell>
          <cell r="C121" t="str">
            <v>AUTH</v>
          </cell>
        </row>
        <row r="122">
          <cell r="A122" t="str">
            <v>시간</v>
          </cell>
          <cell r="B122" t="str">
            <v>Time</v>
          </cell>
          <cell r="C122" t="str">
            <v>TIME</v>
          </cell>
        </row>
        <row r="123">
          <cell r="A123" t="str">
            <v>받을사람</v>
          </cell>
          <cell r="B123" t="str">
            <v>Receiver</v>
          </cell>
          <cell r="C123" t="str">
            <v>RECEIVER</v>
          </cell>
        </row>
        <row r="124">
          <cell r="A124" t="str">
            <v>전화</v>
          </cell>
          <cell r="B124" t="str">
            <v>Phone</v>
          </cell>
          <cell r="C124" t="str">
            <v>PHONE</v>
          </cell>
        </row>
        <row r="125">
          <cell r="A125" t="str">
            <v>번호</v>
          </cell>
          <cell r="B125" t="str">
            <v>Number</v>
          </cell>
          <cell r="C125" t="str">
            <v>NUM</v>
          </cell>
        </row>
        <row r="126">
          <cell r="A126" t="str">
            <v>보낸사람</v>
          </cell>
          <cell r="B126" t="str">
            <v>Sender</v>
          </cell>
          <cell r="C126" t="str">
            <v>SENDER</v>
          </cell>
        </row>
        <row r="127">
          <cell r="A127" t="str">
            <v>인터페이스</v>
          </cell>
          <cell r="B127" t="str">
            <v>Interface</v>
          </cell>
          <cell r="C127" t="str">
            <v>ITF</v>
          </cell>
        </row>
        <row r="128">
          <cell r="A128" t="str">
            <v>취미</v>
          </cell>
          <cell r="B128" t="str">
            <v>Hobby</v>
          </cell>
          <cell r="C128" t="str">
            <v>HOBBY</v>
          </cell>
        </row>
        <row r="129">
          <cell r="A129" t="str">
            <v>기타</v>
          </cell>
          <cell r="B129" t="str">
            <v>Etc</v>
          </cell>
          <cell r="C129" t="str">
            <v>ETC</v>
          </cell>
        </row>
        <row r="130">
          <cell r="A130">
            <v>1</v>
          </cell>
          <cell r="B130" t="str">
            <v>One</v>
          </cell>
          <cell r="C130" t="str">
            <v>ONE</v>
          </cell>
        </row>
        <row r="131">
          <cell r="A131">
            <v>2</v>
          </cell>
          <cell r="B131" t="str">
            <v>Two</v>
          </cell>
          <cell r="C131" t="str">
            <v>TWO</v>
          </cell>
        </row>
        <row r="132">
          <cell r="A132">
            <v>3</v>
          </cell>
          <cell r="B132" t="str">
            <v>Three</v>
          </cell>
          <cell r="C132" t="str">
            <v>THREE</v>
          </cell>
        </row>
        <row r="133">
          <cell r="A133">
            <v>4</v>
          </cell>
          <cell r="B133" t="str">
            <v>Four</v>
          </cell>
          <cell r="C133" t="str">
            <v>FOUR</v>
          </cell>
        </row>
        <row r="134">
          <cell r="A134">
            <v>5</v>
          </cell>
          <cell r="B134" t="str">
            <v>Five</v>
          </cell>
          <cell r="C134" t="str">
            <v>FIVE</v>
          </cell>
        </row>
        <row r="135">
          <cell r="A135">
            <v>6</v>
          </cell>
          <cell r="B135" t="str">
            <v>Six</v>
          </cell>
          <cell r="C135" t="str">
            <v>SIX</v>
          </cell>
        </row>
        <row r="136">
          <cell r="A136">
            <v>7</v>
          </cell>
          <cell r="B136" t="str">
            <v xml:space="preserve">Seven </v>
          </cell>
          <cell r="C136" t="str">
            <v>SEVEN</v>
          </cell>
        </row>
        <row r="137">
          <cell r="A137">
            <v>8</v>
          </cell>
          <cell r="B137" t="str">
            <v>Eight</v>
          </cell>
          <cell r="C137" t="str">
            <v>EIGHT</v>
          </cell>
        </row>
        <row r="138">
          <cell r="A138">
            <v>9</v>
          </cell>
          <cell r="B138" t="str">
            <v>Nine</v>
          </cell>
          <cell r="C138" t="str">
            <v>NINE</v>
          </cell>
        </row>
        <row r="139">
          <cell r="A139">
            <v>10</v>
          </cell>
          <cell r="B139" t="str">
            <v>Ten</v>
          </cell>
          <cell r="C139" t="str">
            <v>TEN</v>
          </cell>
        </row>
        <row r="140">
          <cell r="A140" t="str">
            <v>고객</v>
          </cell>
          <cell r="B140" t="str">
            <v>Customer</v>
          </cell>
          <cell r="C140" t="str">
            <v>CUSTOMER</v>
          </cell>
        </row>
        <row r="141">
          <cell r="A141" t="str">
            <v>사이트</v>
          </cell>
          <cell r="B141" t="str">
            <v>Site</v>
          </cell>
          <cell r="C141" t="str">
            <v>SITE</v>
          </cell>
        </row>
        <row r="142">
          <cell r="A142" t="str">
            <v>대표</v>
          </cell>
          <cell r="B142" t="str">
            <v>Representation</v>
          </cell>
          <cell r="C142" t="str">
            <v>REP</v>
          </cell>
        </row>
        <row r="143">
          <cell r="A143" t="str">
            <v>회사</v>
          </cell>
          <cell r="B143" t="str">
            <v>Company</v>
          </cell>
          <cell r="C143" t="str">
            <v>CO</v>
          </cell>
        </row>
        <row r="144">
          <cell r="A144" t="str">
            <v>주소</v>
          </cell>
          <cell r="B144" t="str">
            <v>Address</v>
          </cell>
          <cell r="C144" t="str">
            <v>ADDR</v>
          </cell>
        </row>
        <row r="145">
          <cell r="A145" t="str">
            <v>대표자</v>
          </cell>
          <cell r="B145" t="str">
            <v>Representative Director</v>
          </cell>
          <cell r="C145" t="str">
            <v>REP_DIRECTOR</v>
          </cell>
        </row>
        <row r="146">
          <cell r="A146" t="str">
            <v>직업</v>
          </cell>
          <cell r="B146" t="str">
            <v>Job</v>
          </cell>
          <cell r="C146" t="str">
            <v>JOB</v>
          </cell>
        </row>
        <row r="147">
          <cell r="A147" t="str">
            <v>앱</v>
          </cell>
          <cell r="B147" t="str">
            <v>Application</v>
          </cell>
          <cell r="C147" t="str">
            <v>APP</v>
          </cell>
        </row>
        <row r="148">
          <cell r="A148" t="str">
            <v>설치</v>
          </cell>
          <cell r="B148" t="str">
            <v>Installation</v>
          </cell>
          <cell r="C148" t="str">
            <v>INSTALL</v>
          </cell>
        </row>
        <row r="149">
          <cell r="A149" t="str">
            <v>미발송</v>
          </cell>
          <cell r="B149" t="str">
            <v>not sending</v>
          </cell>
          <cell r="C149" t="str">
            <v>NOT_SENDING</v>
          </cell>
        </row>
        <row r="150">
          <cell r="A150" t="str">
            <v>횟수</v>
          </cell>
          <cell r="B150" t="str">
            <v>count</v>
          </cell>
          <cell r="C150" t="str">
            <v>COUNT</v>
          </cell>
        </row>
        <row r="151">
          <cell r="A151" t="str">
            <v>패스워드</v>
          </cell>
          <cell r="B151" t="str">
            <v>Password</v>
          </cell>
          <cell r="C151" t="str">
            <v>PWD</v>
          </cell>
        </row>
        <row r="152">
          <cell r="A152" t="str">
            <v>유효</v>
          </cell>
          <cell r="B152" t="str">
            <v>Effective</v>
          </cell>
          <cell r="C152" t="str">
            <v>EFF</v>
          </cell>
        </row>
        <row r="153">
          <cell r="A153" t="str">
            <v>디바이스</v>
          </cell>
          <cell r="B153" t="str">
            <v>Device</v>
          </cell>
          <cell r="C153" t="str">
            <v>DEVICE</v>
          </cell>
        </row>
        <row r="154">
          <cell r="A154" t="str">
            <v>암호화</v>
          </cell>
          <cell r="B154" t="str">
            <v>Encrypted</v>
          </cell>
          <cell r="C154" t="str">
            <v>ENC</v>
          </cell>
        </row>
        <row r="155">
          <cell r="A155" t="str">
            <v>인증된</v>
          </cell>
          <cell r="B155" t="str">
            <v>Certified</v>
          </cell>
          <cell r="C155" t="str">
            <v>CERTIFIED</v>
          </cell>
        </row>
        <row r="156">
          <cell r="A156" t="str">
            <v>인증한</v>
          </cell>
          <cell r="B156" t="str">
            <v>Certifing</v>
          </cell>
          <cell r="C156" t="str">
            <v>CERTIFING</v>
          </cell>
        </row>
        <row r="157">
          <cell r="A157" t="str">
            <v>통신회사</v>
          </cell>
          <cell r="B157" t="str">
            <v>Telecommunication</v>
          </cell>
          <cell r="C157" t="str">
            <v>TELECOMM</v>
          </cell>
        </row>
        <row r="158">
          <cell r="A158" t="str">
            <v>OS</v>
          </cell>
          <cell r="B158" t="str">
            <v>OS</v>
          </cell>
          <cell r="C158" t="str">
            <v>OS</v>
          </cell>
        </row>
        <row r="159">
          <cell r="A159" t="str">
            <v>모델</v>
          </cell>
          <cell r="B159" t="str">
            <v>Model</v>
          </cell>
          <cell r="C159" t="str">
            <v>MODEL</v>
          </cell>
        </row>
        <row r="160">
          <cell r="A160" t="str">
            <v>수신</v>
          </cell>
          <cell r="B160" t="str">
            <v>Receive</v>
          </cell>
          <cell r="C160" t="str">
            <v>RECEIVE</v>
          </cell>
        </row>
        <row r="161">
          <cell r="A161" t="str">
            <v>위도</v>
          </cell>
          <cell r="B161" t="str">
            <v xml:space="preserve">latitude </v>
          </cell>
          <cell r="C161" t="str">
            <v>LATITUDE</v>
          </cell>
        </row>
        <row r="162">
          <cell r="A162" t="str">
            <v>경도</v>
          </cell>
          <cell r="B162" t="str">
            <v>longitude</v>
          </cell>
          <cell r="C162" t="str">
            <v>LONGITUDE</v>
          </cell>
        </row>
        <row r="163">
          <cell r="A163" t="str">
            <v>활성화</v>
          </cell>
          <cell r="B163" t="str">
            <v>active</v>
          </cell>
          <cell r="C163" t="str">
            <v>ACTIVE</v>
          </cell>
        </row>
        <row r="164">
          <cell r="A164" t="str">
            <v>기간</v>
          </cell>
          <cell r="B164" t="str">
            <v>period</v>
          </cell>
          <cell r="C164" t="str">
            <v>PRD</v>
          </cell>
        </row>
        <row r="165">
          <cell r="A165" t="str">
            <v>설립</v>
          </cell>
          <cell r="B165" t="str">
            <v>Established</v>
          </cell>
          <cell r="C165" t="str">
            <v>ESTABLISHED</v>
          </cell>
        </row>
        <row r="166">
          <cell r="A166" t="str">
            <v>창립</v>
          </cell>
          <cell r="B166" t="str">
            <v>Founding</v>
          </cell>
          <cell r="C166" t="str">
            <v>FOUNDING</v>
          </cell>
        </row>
        <row r="167">
          <cell r="A167" t="str">
            <v>우편</v>
          </cell>
          <cell r="B167" t="str">
            <v>Post</v>
          </cell>
          <cell r="C167" t="str">
            <v>POST</v>
          </cell>
        </row>
        <row r="168">
          <cell r="A168" t="str">
            <v>팩스</v>
          </cell>
          <cell r="B168" t="str">
            <v>Fax</v>
          </cell>
          <cell r="C168" t="str">
            <v>FAX</v>
          </cell>
        </row>
        <row r="169">
          <cell r="A169" t="str">
            <v>이메일</v>
          </cell>
          <cell r="B169" t="str">
            <v>Email</v>
          </cell>
          <cell r="C169" t="str">
            <v>EMAIL</v>
          </cell>
        </row>
        <row r="170">
          <cell r="A170" t="str">
            <v>종업원</v>
          </cell>
          <cell r="B170" t="str">
            <v>Employee</v>
          </cell>
          <cell r="C170" t="str">
            <v>EMP</v>
          </cell>
        </row>
        <row r="171">
          <cell r="A171" t="str">
            <v>자본금</v>
          </cell>
          <cell r="B171" t="str">
            <v>Capital</v>
          </cell>
          <cell r="C171" t="str">
            <v>CAPITAL</v>
          </cell>
        </row>
        <row r="172">
          <cell r="A172" t="str">
            <v>수</v>
          </cell>
          <cell r="B172" t="str">
            <v>Number</v>
          </cell>
          <cell r="C172" t="str">
            <v>NUM</v>
          </cell>
        </row>
        <row r="173">
          <cell r="A173" t="str">
            <v>시작</v>
          </cell>
          <cell r="B173" t="str">
            <v>Start</v>
          </cell>
          <cell r="C173" t="str">
            <v>START</v>
          </cell>
        </row>
        <row r="174">
          <cell r="A174" t="str">
            <v>종료</v>
          </cell>
          <cell r="B174" t="str">
            <v>End</v>
          </cell>
          <cell r="C174" t="str">
            <v>END</v>
          </cell>
        </row>
        <row r="175">
          <cell r="A175" t="str">
            <v>읾음</v>
          </cell>
          <cell r="B175" t="str">
            <v>Read</v>
          </cell>
          <cell r="C175" t="str">
            <v>READ</v>
          </cell>
        </row>
        <row r="176">
          <cell r="A176" t="str">
            <v>로그</v>
          </cell>
          <cell r="B176" t="str">
            <v>Log</v>
          </cell>
          <cell r="C176" t="str">
            <v>LOG</v>
          </cell>
        </row>
        <row r="177">
          <cell r="A177" t="str">
            <v>방</v>
          </cell>
          <cell r="B177" t="str">
            <v>Thread</v>
          </cell>
          <cell r="C177" t="str">
            <v>THREAD</v>
          </cell>
        </row>
        <row r="178">
          <cell r="A178" t="str">
            <v>생성자</v>
          </cell>
          <cell r="B178" t="str">
            <v>Creator</v>
          </cell>
          <cell r="C178" t="str">
            <v>CREATOR</v>
          </cell>
        </row>
        <row r="179">
          <cell r="A179" t="str">
            <v>GEOHASH</v>
          </cell>
          <cell r="B179" t="str">
            <v>GEOHASH</v>
          </cell>
          <cell r="C179" t="str">
            <v>GEOHASH</v>
          </cell>
        </row>
        <row r="180">
          <cell r="A180" t="str">
            <v>수렴</v>
          </cell>
          <cell r="B180" t="str">
            <v>Convergence</v>
          </cell>
          <cell r="C180" t="str">
            <v>CONVERGENCE</v>
          </cell>
        </row>
        <row r="181">
          <cell r="A181" t="str">
            <v>수집된</v>
          </cell>
          <cell r="B181" t="str">
            <v>Collected</v>
          </cell>
          <cell r="C181" t="str">
            <v>COLLECTED</v>
          </cell>
        </row>
        <row r="182">
          <cell r="A182" t="str">
            <v>업체</v>
          </cell>
          <cell r="B182" t="str">
            <v>Company</v>
          </cell>
          <cell r="C182" t="str">
            <v>COMPANY</v>
          </cell>
        </row>
        <row r="183">
          <cell r="A183" t="str">
            <v>인덱스</v>
          </cell>
          <cell r="B183" t="str">
            <v>Index</v>
          </cell>
          <cell r="C183" t="str">
            <v>IDX</v>
          </cell>
        </row>
        <row r="184">
          <cell r="A184" t="str">
            <v>분당</v>
          </cell>
          <cell r="B184" t="str">
            <v>Minute</v>
          </cell>
          <cell r="C184" t="str">
            <v>MIN</v>
          </cell>
        </row>
        <row r="185">
          <cell r="A185" t="str">
            <v>연결</v>
          </cell>
          <cell r="B185" t="str">
            <v>Connection</v>
          </cell>
          <cell r="C185" t="str">
            <v>CONN</v>
          </cell>
        </row>
        <row r="186">
          <cell r="A186" t="str">
            <v>세션</v>
          </cell>
          <cell r="B186" t="str">
            <v>Session</v>
          </cell>
          <cell r="C186" t="str">
            <v>SESSION</v>
          </cell>
        </row>
        <row r="187">
          <cell r="A187" t="str">
            <v>송신</v>
          </cell>
          <cell r="B187" t="str">
            <v>Send</v>
          </cell>
          <cell r="C187" t="str">
            <v>SEND</v>
          </cell>
        </row>
        <row r="188">
          <cell r="A188" t="str">
            <v>타임</v>
          </cell>
          <cell r="B188" t="str">
            <v>Time</v>
          </cell>
          <cell r="C188" t="str">
            <v>TIME</v>
          </cell>
        </row>
        <row r="189">
          <cell r="A189" t="str">
            <v>버퍼</v>
          </cell>
          <cell r="B189" t="str">
            <v>Buffer</v>
          </cell>
          <cell r="C189" t="str">
            <v>BUF</v>
          </cell>
        </row>
        <row r="190">
          <cell r="A190" t="str">
            <v>백로그</v>
          </cell>
          <cell r="B190" t="str">
            <v>BackLog</v>
          </cell>
          <cell r="C190" t="str">
            <v>BACKLOG</v>
          </cell>
        </row>
        <row r="191">
          <cell r="A191" t="str">
            <v>사설</v>
          </cell>
          <cell r="B191" t="str">
            <v>Private</v>
          </cell>
          <cell r="C191" t="str">
            <v>PRI</v>
          </cell>
        </row>
        <row r="192">
          <cell r="A192" t="str">
            <v>공인</v>
          </cell>
          <cell r="B192" t="str">
            <v>Public</v>
          </cell>
          <cell r="C192" t="str">
            <v>PUBLIC</v>
          </cell>
        </row>
        <row r="193">
          <cell r="A193" t="str">
            <v>사이즈</v>
          </cell>
          <cell r="B193" t="str">
            <v>Size</v>
          </cell>
          <cell r="C193" t="str">
            <v>SIZE</v>
          </cell>
        </row>
        <row r="194">
          <cell r="A194" t="str">
            <v>DB</v>
          </cell>
          <cell r="B194" t="str">
            <v>DB</v>
          </cell>
          <cell r="C194" t="str">
            <v>DB</v>
          </cell>
        </row>
        <row r="195">
          <cell r="A195" t="str">
            <v>적재큐</v>
          </cell>
          <cell r="B195" t="str">
            <v>Stored Queue</v>
          </cell>
          <cell r="C195" t="str">
            <v>STQUEUE</v>
          </cell>
        </row>
        <row r="196">
          <cell r="A196" t="str">
            <v>재전송</v>
          </cell>
          <cell r="B196" t="str">
            <v>Resend</v>
          </cell>
          <cell r="C196" t="str">
            <v>RSEND</v>
          </cell>
        </row>
        <row r="197">
          <cell r="A197" t="str">
            <v>주기</v>
          </cell>
          <cell r="B197" t="str">
            <v>Interval</v>
          </cell>
          <cell r="C197" t="str">
            <v>INR</v>
          </cell>
        </row>
        <row r="198">
          <cell r="A198" t="str">
            <v>발송큐</v>
          </cell>
          <cell r="B198" t="str">
            <v>Send Queue</v>
          </cell>
          <cell r="C198" t="str">
            <v>SDQUEUE</v>
          </cell>
        </row>
        <row r="199">
          <cell r="A199" t="str">
            <v>전화번호</v>
          </cell>
          <cell r="B199" t="str">
            <v>msisdn</v>
          </cell>
          <cell r="C199" t="str">
            <v>MSISDN</v>
          </cell>
        </row>
        <row r="200">
          <cell r="A200" t="str">
            <v>읽음</v>
          </cell>
          <cell r="B200" t="str">
            <v>READ</v>
          </cell>
          <cell r="C200" t="str">
            <v>READ</v>
          </cell>
        </row>
        <row r="201">
          <cell r="A201" t="str">
            <v>볾</v>
          </cell>
          <cell r="B201" t="str">
            <v>SEEN</v>
          </cell>
          <cell r="C201" t="str">
            <v>SEEN</v>
          </cell>
        </row>
        <row r="202">
          <cell r="A202" t="str">
            <v>스레드</v>
          </cell>
          <cell r="B202" t="str">
            <v>Thread</v>
          </cell>
          <cell r="C202" t="str">
            <v>THREAD</v>
          </cell>
        </row>
        <row r="203">
          <cell r="A203" t="str">
            <v>UMS</v>
          </cell>
          <cell r="B203" t="str">
            <v>United Message Service</v>
          </cell>
          <cell r="C203" t="str">
            <v>UMS</v>
          </cell>
        </row>
        <row r="204">
          <cell r="A204" t="str">
            <v>날짜</v>
          </cell>
          <cell r="B204" t="str">
            <v>Date</v>
          </cell>
          <cell r="C204" t="str">
            <v>DT</v>
          </cell>
        </row>
        <row r="205">
          <cell r="A205" t="str">
            <v>보낸날짜</v>
          </cell>
          <cell r="B205" t="str">
            <v>Date Sent</v>
          </cell>
          <cell r="C205" t="str">
            <v>DATE_SENT</v>
          </cell>
        </row>
        <row r="206">
          <cell r="A206" t="str">
            <v>제목</v>
          </cell>
          <cell r="B206" t="str">
            <v>Subject</v>
          </cell>
          <cell r="C206" t="str">
            <v>SUBJECT</v>
          </cell>
        </row>
        <row r="207">
          <cell r="A207" t="str">
            <v>잠금</v>
          </cell>
          <cell r="B207" t="str">
            <v>LOCKED</v>
          </cell>
          <cell r="C207" t="str">
            <v>LOCKED</v>
          </cell>
        </row>
        <row r="208">
          <cell r="A208" t="str">
            <v>문자만</v>
          </cell>
          <cell r="B208" t="str">
            <v>Text Only</v>
          </cell>
          <cell r="C208" t="str">
            <v>TEXT_ONLY</v>
          </cell>
        </row>
        <row r="209">
          <cell r="A209" t="str">
            <v>만든이</v>
          </cell>
          <cell r="B209" t="str">
            <v>Creator</v>
          </cell>
          <cell r="C209" t="str">
            <v>CREATOR</v>
          </cell>
        </row>
        <row r="210">
          <cell r="A210" t="str">
            <v>URI</v>
          </cell>
          <cell r="B210" t="str">
            <v>URI</v>
          </cell>
          <cell r="C210" t="str">
            <v>URI</v>
          </cell>
        </row>
        <row r="211">
          <cell r="A211" t="str">
            <v>받음</v>
          </cell>
          <cell r="B211" t="str">
            <v>RECEIVED</v>
          </cell>
          <cell r="C211" t="str">
            <v>RECEIVED</v>
          </cell>
        </row>
        <row r="212">
          <cell r="A212" t="str">
            <v>카테고리</v>
          </cell>
          <cell r="B212" t="str">
            <v>Category</v>
          </cell>
          <cell r="C212" t="str">
            <v>CATE</v>
          </cell>
        </row>
        <row r="213">
          <cell r="A213" t="str">
            <v>장르별보기</v>
          </cell>
          <cell r="B213" t="str">
            <v>Genre</v>
          </cell>
          <cell r="C213" t="str">
            <v>GENRE</v>
          </cell>
        </row>
        <row r="214">
          <cell r="A214" t="str">
            <v>내용</v>
          </cell>
          <cell r="B214" t="str">
            <v>CONTENT</v>
          </cell>
          <cell r="C214" t="str">
            <v>CONTENT</v>
          </cell>
        </row>
        <row r="215">
          <cell r="A215" t="str">
            <v>마임</v>
          </cell>
          <cell r="B215" t="str">
            <v>MIME</v>
          </cell>
          <cell r="C215" t="str">
            <v>MIME</v>
          </cell>
        </row>
        <row r="216">
          <cell r="A216" t="str">
            <v>위치</v>
          </cell>
          <cell r="B216" t="str">
            <v>location</v>
          </cell>
          <cell r="C216" t="str">
            <v>LOCATION</v>
          </cell>
        </row>
        <row r="217">
          <cell r="A217" t="str">
            <v>성질</v>
          </cell>
          <cell r="B217" t="str">
            <v>Disposition</v>
          </cell>
          <cell r="C217" t="str">
            <v>DISPOSITION</v>
          </cell>
        </row>
        <row r="218">
          <cell r="A218" t="str">
            <v>에러</v>
          </cell>
          <cell r="B218" t="str">
            <v>Error</v>
          </cell>
          <cell r="C218" t="str">
            <v>ERROR</v>
          </cell>
        </row>
        <row r="219">
          <cell r="A219" t="str">
            <v>최근</v>
          </cell>
          <cell r="B219" t="str">
            <v>LATEST</v>
          </cell>
          <cell r="C219" t="str">
            <v>LATEST</v>
          </cell>
        </row>
        <row r="220">
          <cell r="A220" t="str">
            <v>접속</v>
          </cell>
          <cell r="B220" t="str">
            <v>Connection</v>
          </cell>
          <cell r="C220" t="str">
            <v>CONN</v>
          </cell>
        </row>
        <row r="221">
          <cell r="A221" t="str">
            <v>어드민</v>
          </cell>
          <cell r="B221" t="str">
            <v>Admin</v>
          </cell>
          <cell r="C221" t="str">
            <v>ADMIN</v>
          </cell>
        </row>
        <row r="222">
          <cell r="A222" t="str">
            <v>메시지박스</v>
          </cell>
          <cell r="B222" t="str">
            <v>MESSAGE BOX</v>
          </cell>
          <cell r="C222" t="str">
            <v>MSGBOX</v>
          </cell>
        </row>
        <row r="223">
          <cell r="A223" t="str">
            <v>범위</v>
          </cell>
          <cell r="B223" t="str">
            <v>RANGE</v>
          </cell>
          <cell r="C223" t="str">
            <v>RANGE</v>
          </cell>
        </row>
        <row r="224">
          <cell r="A224" t="str">
            <v>유지</v>
          </cell>
          <cell r="B224" t="str">
            <v>KEEPING</v>
          </cell>
          <cell r="C224" t="str">
            <v>KEEPING</v>
          </cell>
        </row>
        <row r="225">
          <cell r="A225" t="str">
            <v>기간</v>
          </cell>
          <cell r="B225" t="str">
            <v>PERIOD</v>
          </cell>
          <cell r="C225" t="str">
            <v>PERIOD</v>
          </cell>
        </row>
        <row r="226">
          <cell r="A226" t="str">
            <v>리스트</v>
          </cell>
          <cell r="B226" t="str">
            <v>List</v>
          </cell>
          <cell r="C226" t="str">
            <v>LIST</v>
          </cell>
        </row>
        <row r="227">
          <cell r="A227" t="str">
            <v>타이틀</v>
          </cell>
          <cell r="B227" t="str">
            <v>Title</v>
          </cell>
          <cell r="C227" t="str">
            <v>TITLE</v>
          </cell>
        </row>
        <row r="228">
          <cell r="A228" t="str">
            <v>액션</v>
          </cell>
          <cell r="B228" t="str">
            <v>Action</v>
          </cell>
          <cell r="C228" t="str">
            <v>ACTION</v>
          </cell>
        </row>
        <row r="229">
          <cell r="A229" t="str">
            <v>부서</v>
          </cell>
          <cell r="B229" t="str">
            <v>Department</v>
          </cell>
          <cell r="C229" t="str">
            <v>DEPT</v>
          </cell>
        </row>
        <row r="230">
          <cell r="A230" t="str">
            <v>유니크메시지</v>
          </cell>
          <cell r="B230" t="str">
            <v>Unique Message</v>
          </cell>
          <cell r="C230" t="str">
            <v>UMSG</v>
          </cell>
        </row>
        <row r="231">
          <cell r="A231" t="str">
            <v>정보</v>
          </cell>
          <cell r="B231" t="str">
            <v>Information</v>
          </cell>
          <cell r="C231" t="str">
            <v>INFO</v>
          </cell>
        </row>
        <row r="232">
          <cell r="A232" t="str">
            <v>이팝콘</v>
          </cell>
          <cell r="B232" t="str">
            <v>E-PopCon</v>
          </cell>
          <cell r="C232" t="str">
            <v>EPOPCON</v>
          </cell>
        </row>
        <row r="233">
          <cell r="A233" t="str">
            <v>보관</v>
          </cell>
          <cell r="B233" t="str">
            <v>SAVE</v>
          </cell>
          <cell r="C233" t="str">
            <v>SAVE</v>
          </cell>
        </row>
        <row r="234">
          <cell r="A234" t="str">
            <v>작업</v>
          </cell>
          <cell r="B234" t="str">
            <v>Working</v>
          </cell>
          <cell r="C234" t="str">
            <v>WORKING</v>
          </cell>
        </row>
        <row r="235">
          <cell r="A235" t="str">
            <v>적재</v>
          </cell>
          <cell r="B235" t="str">
            <v>STORED</v>
          </cell>
          <cell r="C235" t="str">
            <v>STORED</v>
          </cell>
        </row>
        <row r="236">
          <cell r="A236" t="str">
            <v>푸시아이디</v>
          </cell>
          <cell r="B236" t="str">
            <v>PushId</v>
          </cell>
          <cell r="C236" t="str">
            <v>PUSHID</v>
          </cell>
        </row>
        <row r="237">
          <cell r="A237" t="str">
            <v>로긴</v>
          </cell>
          <cell r="B237" t="str">
            <v>Login</v>
          </cell>
          <cell r="C237" t="str">
            <v>LOGIN</v>
          </cell>
        </row>
        <row r="238">
          <cell r="A238" t="str">
            <v>푸시발송</v>
          </cell>
          <cell r="B238" t="str">
            <v>PushSend</v>
          </cell>
          <cell r="C238" t="str">
            <v>PSEND</v>
          </cell>
        </row>
        <row r="239">
          <cell r="A239" t="str">
            <v>프로세스</v>
          </cell>
          <cell r="B239" t="str">
            <v>PROCESS</v>
          </cell>
          <cell r="C239" t="str">
            <v>PROCESS</v>
          </cell>
        </row>
        <row r="240">
          <cell r="A240" t="str">
            <v>에이젼트</v>
          </cell>
          <cell r="B240" t="str">
            <v>Agent</v>
          </cell>
          <cell r="C240" t="str">
            <v>AGENT</v>
          </cell>
        </row>
        <row r="241">
          <cell r="A241" t="str">
            <v>개수</v>
          </cell>
          <cell r="B241" t="str">
            <v>COUNT</v>
          </cell>
          <cell r="C241" t="str">
            <v>COUNT</v>
          </cell>
        </row>
        <row r="242">
          <cell r="A242" t="str">
            <v>년도</v>
          </cell>
          <cell r="B242" t="str">
            <v>YEAR</v>
          </cell>
          <cell r="C242" t="str">
            <v>YEAR</v>
          </cell>
        </row>
        <row r="243">
          <cell r="A243" t="str">
            <v>달</v>
          </cell>
          <cell r="B243" t="str">
            <v>MONTH</v>
          </cell>
          <cell r="C243" t="str">
            <v>MONTH</v>
          </cell>
        </row>
        <row r="244">
          <cell r="A244" t="str">
            <v>일</v>
          </cell>
          <cell r="B244" t="str">
            <v>Day</v>
          </cell>
          <cell r="C244" t="str">
            <v>Day</v>
          </cell>
        </row>
        <row r="245">
          <cell r="A245" t="str">
            <v>시</v>
          </cell>
          <cell r="B245" t="str">
            <v>HOUR</v>
          </cell>
          <cell r="C245" t="str">
            <v>HOUR</v>
          </cell>
        </row>
        <row r="246">
          <cell r="A246" t="str">
            <v>존재</v>
          </cell>
          <cell r="B246" t="str">
            <v>EXIST</v>
          </cell>
          <cell r="C246" t="str">
            <v>EXIST</v>
          </cell>
        </row>
        <row r="247">
          <cell r="A247" t="str">
            <v>변환</v>
          </cell>
          <cell r="B247" t="str">
            <v>Conversion</v>
          </cell>
          <cell r="C247" t="str">
            <v>CONV</v>
          </cell>
        </row>
        <row r="248">
          <cell r="A248" t="str">
            <v>헤더</v>
          </cell>
          <cell r="B248" t="str">
            <v>Header</v>
          </cell>
          <cell r="C248" t="str">
            <v>HEADER</v>
          </cell>
        </row>
        <row r="249">
          <cell r="A249" t="str">
            <v>콜백</v>
          </cell>
          <cell r="B249" t="str">
            <v>callback</v>
          </cell>
          <cell r="C249" t="str">
            <v>CALLBACK</v>
          </cell>
        </row>
        <row r="250">
          <cell r="A250" t="str">
            <v>파트유무</v>
          </cell>
          <cell r="B250" t="str">
            <v>is_part</v>
          </cell>
          <cell r="C250" t="str">
            <v>IS_PART</v>
          </cell>
        </row>
        <row r="251">
          <cell r="A251" t="str">
            <v>확정</v>
          </cell>
          <cell r="B251" t="str">
            <v>Confirm</v>
          </cell>
          <cell r="C251" t="str">
            <v>CONFIRM</v>
          </cell>
        </row>
        <row r="252">
          <cell r="A252" t="str">
            <v>도로</v>
          </cell>
          <cell r="B252" t="str">
            <v>Road</v>
          </cell>
          <cell r="C252" t="str">
            <v>ROAD</v>
          </cell>
        </row>
        <row r="253">
          <cell r="A253" t="str">
            <v>홈페이지</v>
          </cell>
          <cell r="B253" t="str">
            <v>Homepage</v>
          </cell>
          <cell r="C253" t="str">
            <v>HOMEPAGE</v>
          </cell>
        </row>
        <row r="254">
          <cell r="A254" t="str">
            <v>키워드</v>
          </cell>
          <cell r="B254" t="str">
            <v>keyword</v>
          </cell>
          <cell r="C254" t="str">
            <v>KEYWORD</v>
          </cell>
        </row>
        <row r="255">
          <cell r="A255" t="str">
            <v>구성원</v>
          </cell>
          <cell r="B255" t="str">
            <v>Member</v>
          </cell>
          <cell r="C255" t="str">
            <v>MEMBER</v>
          </cell>
        </row>
        <row r="256">
          <cell r="A256" t="str">
            <v>일대일</v>
          </cell>
          <cell r="B256" t="str">
            <v>OneToOne</v>
          </cell>
          <cell r="C256" t="str">
            <v>ONETONE</v>
          </cell>
        </row>
        <row r="257">
          <cell r="A257" t="str">
            <v>로컬</v>
          </cell>
          <cell r="B257" t="str">
            <v>Local</v>
          </cell>
          <cell r="C257" t="str">
            <v>LOCAL</v>
          </cell>
        </row>
        <row r="258">
          <cell r="A258" t="str">
            <v>단독</v>
          </cell>
          <cell r="B258" t="str">
            <v>Alone</v>
          </cell>
          <cell r="C258" t="str">
            <v>ALONE</v>
          </cell>
        </row>
        <row r="259">
          <cell r="A259" t="str">
            <v>발생</v>
          </cell>
          <cell r="B259" t="str">
            <v>Occurrence</v>
          </cell>
          <cell r="C259" t="str">
            <v>OCC</v>
          </cell>
        </row>
        <row r="260">
          <cell r="A260" t="str">
            <v>대화</v>
          </cell>
          <cell r="B260" t="str">
            <v>Conversational</v>
          </cell>
          <cell r="C260" t="str">
            <v>CONVS</v>
          </cell>
        </row>
        <row r="261">
          <cell r="A261" t="str">
            <v>반송</v>
          </cell>
          <cell r="B261" t="str">
            <v>Sendback</v>
          </cell>
          <cell r="C261" t="str">
            <v>SENDBACK</v>
          </cell>
        </row>
        <row r="262">
          <cell r="A262" t="str">
            <v>요청</v>
          </cell>
          <cell r="B262" t="str">
            <v>Request</v>
          </cell>
          <cell r="C262" t="str">
            <v>REQ</v>
          </cell>
        </row>
        <row r="263">
          <cell r="A263" t="str">
            <v>TMS</v>
          </cell>
          <cell r="B263" t="str">
            <v>TMS</v>
          </cell>
          <cell r="C263" t="str">
            <v>TMS</v>
          </cell>
        </row>
        <row r="264">
          <cell r="A264" t="str">
            <v>팔로우</v>
          </cell>
          <cell r="B264" t="str">
            <v>Follow</v>
          </cell>
          <cell r="C264" t="str">
            <v>FOLLOW</v>
          </cell>
        </row>
        <row r="265">
          <cell r="A265" t="str">
            <v>확정된</v>
          </cell>
          <cell r="B265" t="str">
            <v>Confirmed</v>
          </cell>
          <cell r="C265" t="str">
            <v>CONFIRMED</v>
          </cell>
        </row>
        <row r="266">
          <cell r="A266" t="str">
            <v>카드</v>
          </cell>
          <cell r="B266" t="str">
            <v>Card</v>
          </cell>
          <cell r="C266" t="str">
            <v>CARD</v>
          </cell>
        </row>
        <row r="267">
          <cell r="A267" t="str">
            <v>태그</v>
          </cell>
          <cell r="B267" t="str">
            <v>Tag</v>
          </cell>
          <cell r="C267" t="str">
            <v>TAG</v>
          </cell>
        </row>
        <row r="268">
          <cell r="A268" t="str">
            <v>갱신</v>
          </cell>
          <cell r="B268" t="str">
            <v>UPT</v>
          </cell>
          <cell r="C268" t="str">
            <v>UPT</v>
          </cell>
        </row>
        <row r="269">
          <cell r="A269" t="str">
            <v>익명</v>
          </cell>
          <cell r="B269" t="str">
            <v>Anonymous</v>
          </cell>
          <cell r="C269" t="str">
            <v>ANON</v>
          </cell>
        </row>
        <row r="270">
          <cell r="A270" t="str">
            <v>공개</v>
          </cell>
          <cell r="B270" t="str">
            <v>OPEN</v>
          </cell>
          <cell r="C270" t="str">
            <v>OPEN</v>
          </cell>
        </row>
        <row r="271">
          <cell r="A271" t="str">
            <v>엘라스틱</v>
          </cell>
          <cell r="B271" t="str">
            <v>elasticsearch</v>
          </cell>
          <cell r="C271" t="str">
            <v>ES</v>
          </cell>
        </row>
        <row r="272">
          <cell r="A272" t="str">
            <v>해쉬값</v>
          </cell>
          <cell r="B272" t="str">
            <v>Hash Value</v>
          </cell>
          <cell r="C272" t="str">
            <v>HVAL</v>
          </cell>
        </row>
        <row r="273">
          <cell r="A273" t="str">
            <v>결과</v>
          </cell>
          <cell r="B273" t="str">
            <v>Result</v>
          </cell>
          <cell r="C273" t="str">
            <v>RESULT</v>
          </cell>
        </row>
        <row r="274">
          <cell r="A274" t="str">
            <v>동의어</v>
          </cell>
          <cell r="B274" t="str">
            <v>Synonym</v>
          </cell>
          <cell r="C274" t="str">
            <v>SYNONYM</v>
          </cell>
        </row>
        <row r="275">
          <cell r="A275" t="str">
            <v>연관어</v>
          </cell>
          <cell r="B275" t="str">
            <v>Associated Word</v>
          </cell>
          <cell r="C275" t="str">
            <v>ASSOCIATED_WORD</v>
          </cell>
        </row>
        <row r="276">
          <cell r="A276" t="str">
            <v>단어</v>
          </cell>
          <cell r="B276" t="str">
            <v>Word</v>
          </cell>
          <cell r="C276" t="str">
            <v>WORD</v>
          </cell>
        </row>
        <row r="277">
          <cell r="A277" t="str">
            <v>사유</v>
          </cell>
          <cell r="B277" t="str">
            <v>Reason</v>
          </cell>
          <cell r="C277" t="str">
            <v>REASON</v>
          </cell>
        </row>
        <row r="278">
          <cell r="A278" t="str">
            <v>표제</v>
          </cell>
          <cell r="B278" t="str">
            <v>Title</v>
          </cell>
          <cell r="C278" t="str">
            <v>TITLE</v>
          </cell>
        </row>
        <row r="279">
          <cell r="A279" t="str">
            <v>추천</v>
          </cell>
          <cell r="B279" t="str">
            <v>Nomination</v>
          </cell>
          <cell r="C279" t="str">
            <v>NOMI</v>
          </cell>
        </row>
        <row r="280">
          <cell r="A280" t="str">
            <v>친구</v>
          </cell>
          <cell r="B280" t="str">
            <v>Friend</v>
          </cell>
          <cell r="C280" t="str">
            <v>FRIEND</v>
          </cell>
        </row>
        <row r="281">
          <cell r="A281" t="str">
            <v>회차</v>
          </cell>
          <cell r="B281" t="str">
            <v>Round</v>
          </cell>
          <cell r="C281" t="str">
            <v>ROUND</v>
          </cell>
        </row>
        <row r="282">
          <cell r="A282" t="str">
            <v>응모</v>
          </cell>
          <cell r="B282" t="str">
            <v>Enter</v>
          </cell>
          <cell r="C282" t="str">
            <v>ENTER</v>
          </cell>
        </row>
        <row r="283">
          <cell r="A283" t="str">
            <v>추첨</v>
          </cell>
          <cell r="B283" t="str">
            <v>lottery</v>
          </cell>
          <cell r="C283" t="str">
            <v>LOTTERY</v>
          </cell>
        </row>
        <row r="284">
          <cell r="A284" t="str">
            <v>당첨</v>
          </cell>
          <cell r="B284" t="str">
            <v>winning</v>
          </cell>
          <cell r="C284" t="str">
            <v>WINNING</v>
          </cell>
        </row>
        <row r="285">
          <cell r="A285" t="str">
            <v>금액</v>
          </cell>
          <cell r="B285" t="str">
            <v>Amount</v>
          </cell>
          <cell r="C285" t="str">
            <v>AMOUNT</v>
          </cell>
        </row>
        <row r="286">
          <cell r="A286" t="str">
            <v>응모권</v>
          </cell>
          <cell r="B286" t="str">
            <v>ticket</v>
          </cell>
          <cell r="C286" t="str">
            <v>TICKET</v>
          </cell>
        </row>
        <row r="287">
          <cell r="A287" t="str">
            <v>만료</v>
          </cell>
          <cell r="B287" t="str">
            <v>expiry</v>
          </cell>
          <cell r="C287" t="str">
            <v>EXP</v>
          </cell>
        </row>
        <row r="288">
          <cell r="A288" t="str">
            <v>사용</v>
          </cell>
          <cell r="B288" t="str">
            <v>Use</v>
          </cell>
          <cell r="C288" t="str">
            <v>USE</v>
          </cell>
        </row>
        <row r="289">
          <cell r="A289" t="str">
            <v>배달</v>
          </cell>
          <cell r="B289" t="str">
            <v>Delivery</v>
          </cell>
          <cell r="C289" t="str">
            <v>DELIVERY</v>
          </cell>
        </row>
        <row r="290">
          <cell r="A290" t="str">
            <v>야식</v>
          </cell>
          <cell r="B290" t="str">
            <v>NightFood</v>
          </cell>
          <cell r="C290" t="str">
            <v>NIGHTFOOD</v>
          </cell>
        </row>
        <row r="291">
          <cell r="A291" t="str">
            <v>영업</v>
          </cell>
          <cell r="B291" t="str">
            <v>Business</v>
          </cell>
          <cell r="C291" t="str">
            <v>BUSINESS</v>
          </cell>
        </row>
        <row r="292">
          <cell r="A292" t="str">
            <v>이용</v>
          </cell>
          <cell r="B292" t="str">
            <v>Utilization</v>
          </cell>
          <cell r="C292" t="str">
            <v>UTILIZATION</v>
          </cell>
        </row>
        <row r="293">
          <cell r="A293" t="str">
            <v>이벤트</v>
          </cell>
          <cell r="B293" t="str">
            <v>Event</v>
          </cell>
          <cell r="C293" t="str">
            <v>EVENT</v>
          </cell>
        </row>
        <row r="294">
          <cell r="A294" t="str">
            <v>개인</v>
          </cell>
          <cell r="B294" t="str">
            <v>Personal</v>
          </cell>
          <cell r="C294" t="str">
            <v>PSN</v>
          </cell>
        </row>
        <row r="295">
          <cell r="A295" t="str">
            <v>적용</v>
          </cell>
          <cell r="B295" t="str">
            <v>Apply</v>
          </cell>
          <cell r="C295" t="str">
            <v>APPLY</v>
          </cell>
        </row>
        <row r="296">
          <cell r="A296" t="str">
            <v>이월</v>
          </cell>
          <cell r="B296" t="str">
            <v>Month Pass</v>
          </cell>
          <cell r="C296" t="str">
            <v>PASSED</v>
          </cell>
        </row>
        <row r="297">
          <cell r="A297" t="str">
            <v>쿠폰</v>
          </cell>
          <cell r="B297" t="str">
            <v>Coupon</v>
          </cell>
          <cell r="C297" t="str">
            <v>COUPON</v>
          </cell>
        </row>
        <row r="298">
          <cell r="A298" t="str">
            <v>발행</v>
          </cell>
          <cell r="B298" t="str">
            <v>Publish</v>
          </cell>
          <cell r="C298" t="str">
            <v>PUBLISH</v>
          </cell>
        </row>
        <row r="299">
          <cell r="A299" t="str">
            <v>패턴</v>
          </cell>
          <cell r="B299" t="str">
            <v>Pattern</v>
          </cell>
          <cell r="C299" t="str">
            <v>PATTERN</v>
          </cell>
        </row>
        <row r="300">
          <cell r="A300" t="str">
            <v>대체어</v>
          </cell>
          <cell r="B300" t="str">
            <v>ReplaceWord</v>
          </cell>
          <cell r="C300" t="str">
            <v>REPLACE_WORD</v>
          </cell>
        </row>
        <row r="301">
          <cell r="A301" t="str">
            <v>가맹점</v>
          </cell>
          <cell r="B301" t="str">
            <v>Merchants</v>
          </cell>
          <cell r="C301" t="str">
            <v>MER</v>
          </cell>
        </row>
        <row r="302">
          <cell r="A302" t="str">
            <v>카드</v>
          </cell>
          <cell r="B302" t="str">
            <v>Card</v>
          </cell>
          <cell r="C302" t="str">
            <v>CARD</v>
          </cell>
        </row>
        <row r="303">
          <cell r="A303" t="str">
            <v>발급</v>
          </cell>
          <cell r="B303" t="str">
            <v>Issued</v>
          </cell>
          <cell r="C303" t="str">
            <v>ISSUED</v>
          </cell>
        </row>
        <row r="304">
          <cell r="A304" t="str">
            <v>연회비</v>
          </cell>
          <cell r="B304" t="str">
            <v>Annual Fee</v>
          </cell>
          <cell r="C304" t="str">
            <v>ANNUAL_FEE</v>
          </cell>
        </row>
        <row r="305">
          <cell r="A305" t="str">
            <v>전월</v>
          </cell>
          <cell r="B305" t="str">
            <v>Last Month</v>
          </cell>
          <cell r="C305" t="str">
            <v>MOM</v>
          </cell>
        </row>
        <row r="306">
          <cell r="A306" t="str">
            <v>기준금액</v>
          </cell>
          <cell r="B306" t="str">
            <v>Base Payment</v>
          </cell>
          <cell r="C306" t="str">
            <v>BPAYMENT</v>
          </cell>
        </row>
        <row r="307">
          <cell r="A307" t="str">
            <v>혜택</v>
          </cell>
          <cell r="B307" t="str">
            <v>Benefit</v>
          </cell>
          <cell r="C307" t="str">
            <v>BENEFIT</v>
          </cell>
        </row>
        <row r="308">
          <cell r="A308" t="str">
            <v>상세</v>
          </cell>
          <cell r="B308" t="str">
            <v>Detail</v>
          </cell>
          <cell r="C308" t="str">
            <v>DETAIL</v>
          </cell>
        </row>
        <row r="309">
          <cell r="A309" t="str">
            <v>이미지</v>
          </cell>
          <cell r="B309" t="str">
            <v>Image</v>
          </cell>
          <cell r="C309" t="str">
            <v>IMAGE</v>
          </cell>
        </row>
        <row r="310">
          <cell r="A310" t="str">
            <v>재방문</v>
          </cell>
          <cell r="B310" t="str">
            <v>Revisit</v>
          </cell>
          <cell r="C310" t="str">
            <v>REVISIT</v>
          </cell>
        </row>
        <row r="311">
          <cell r="A311" t="str">
            <v>율</v>
          </cell>
          <cell r="B311" t="str">
            <v>Rate</v>
          </cell>
          <cell r="C311" t="str">
            <v>RATE</v>
          </cell>
        </row>
        <row r="312">
          <cell r="A312" t="str">
            <v>지불액</v>
          </cell>
          <cell r="B312" t="str">
            <v>Payment</v>
          </cell>
          <cell r="C312" t="str">
            <v>PAYMENT</v>
          </cell>
        </row>
        <row r="313">
          <cell r="A313" t="str">
            <v>소셜</v>
          </cell>
          <cell r="B313" t="str">
            <v>Social</v>
          </cell>
          <cell r="C313" t="str">
            <v>SOCIAL</v>
          </cell>
        </row>
        <row r="314">
          <cell r="A314" t="str">
            <v>커머스</v>
          </cell>
          <cell r="B314" t="str">
            <v>Commerce</v>
          </cell>
          <cell r="C314" t="str">
            <v>COMMERCE</v>
          </cell>
        </row>
        <row r="315">
          <cell r="A315" t="str">
            <v>방문</v>
          </cell>
          <cell r="B315" t="str">
            <v>Visit</v>
          </cell>
          <cell r="C315" t="str">
            <v>VISIT</v>
          </cell>
        </row>
        <row r="316">
          <cell r="A316" t="str">
            <v>병합</v>
          </cell>
          <cell r="B316" t="str">
            <v>Merge</v>
          </cell>
          <cell r="C316" t="str">
            <v>MERG</v>
          </cell>
        </row>
        <row r="317">
          <cell r="A317" t="str">
            <v>전</v>
          </cell>
          <cell r="B317" t="str">
            <v>Before</v>
          </cell>
          <cell r="C317" t="str">
            <v>BEF</v>
          </cell>
        </row>
        <row r="318">
          <cell r="A318" t="str">
            <v>후</v>
          </cell>
          <cell r="B318" t="str">
            <v>After</v>
          </cell>
          <cell r="C318" t="str">
            <v>AFT</v>
          </cell>
        </row>
        <row r="319">
          <cell r="A319" t="str">
            <v>패턴1</v>
          </cell>
          <cell r="B319" t="str">
            <v>Pattern1</v>
          </cell>
          <cell r="C319" t="str">
            <v>PATTERN1</v>
          </cell>
        </row>
        <row r="320">
          <cell r="A320" t="str">
            <v>패턴2</v>
          </cell>
          <cell r="B320" t="str">
            <v>Pattern2</v>
          </cell>
          <cell r="C320" t="str">
            <v>PATTERN2</v>
          </cell>
        </row>
        <row r="321">
          <cell r="A321" t="str">
            <v>패턴3</v>
          </cell>
          <cell r="B321" t="str">
            <v>Pattern3</v>
          </cell>
          <cell r="C321" t="str">
            <v>PATTERN3</v>
          </cell>
        </row>
        <row r="322">
          <cell r="A322" t="str">
            <v>제외</v>
          </cell>
          <cell r="B322" t="str">
            <v>exclude</v>
          </cell>
          <cell r="C322" t="str">
            <v>EXCLUDE</v>
          </cell>
        </row>
        <row r="323">
          <cell r="A323" t="str">
            <v>점수</v>
          </cell>
          <cell r="B323" t="str">
            <v>Point</v>
          </cell>
          <cell r="C323" t="str">
            <v>POINT</v>
          </cell>
        </row>
        <row r="324">
          <cell r="A324" t="str">
            <v>본사</v>
          </cell>
          <cell r="B324" t="str">
            <v>Headquarters</v>
          </cell>
          <cell r="C324" t="str">
            <v>HEADQURT</v>
          </cell>
        </row>
        <row r="325">
          <cell r="A325" t="str">
            <v>POI</v>
          </cell>
          <cell r="B325" t="str">
            <v>POI</v>
          </cell>
          <cell r="C325" t="str">
            <v>POI</v>
          </cell>
        </row>
        <row r="326">
          <cell r="A326" t="str">
            <v>엔진</v>
          </cell>
          <cell r="B326" t="str">
            <v>Engine</v>
          </cell>
          <cell r="C326" t="str">
            <v>ENG</v>
          </cell>
        </row>
        <row r="327">
          <cell r="A327" t="str">
            <v>거래</v>
          </cell>
          <cell r="B327" t="str">
            <v>Deal</v>
          </cell>
          <cell r="C327" t="str">
            <v>DEAL</v>
          </cell>
        </row>
        <row r="328">
          <cell r="A328" t="str">
            <v>일시</v>
          </cell>
          <cell r="B328" t="str">
            <v>DT</v>
          </cell>
          <cell r="C328" t="str">
            <v>DT</v>
          </cell>
        </row>
        <row r="329">
          <cell r="A329" t="str">
            <v>상점</v>
          </cell>
          <cell r="B329" t="str">
            <v>Store</v>
          </cell>
          <cell r="C329" t="str">
            <v>STORE</v>
          </cell>
        </row>
        <row r="330">
          <cell r="A330" t="str">
            <v>시도</v>
          </cell>
          <cell r="B330" t="str">
            <v>SIDO</v>
          </cell>
          <cell r="C330" t="str">
            <v>SIDO</v>
          </cell>
        </row>
        <row r="331">
          <cell r="A331" t="str">
            <v>시군구</v>
          </cell>
          <cell r="B331" t="str">
            <v>SIGUNGU</v>
          </cell>
          <cell r="C331" t="str">
            <v>SIGUNGU</v>
          </cell>
        </row>
        <row r="332">
          <cell r="A332" t="str">
            <v>동</v>
          </cell>
          <cell r="B332" t="str">
            <v>DONG</v>
          </cell>
          <cell r="C332" t="str">
            <v>DONG</v>
          </cell>
        </row>
        <row r="333">
          <cell r="A333" t="str">
            <v>역</v>
          </cell>
          <cell r="B333" t="str">
            <v>STATION</v>
          </cell>
          <cell r="C333" t="str">
            <v>STATION</v>
          </cell>
        </row>
        <row r="334">
          <cell r="A334" t="str">
            <v>지역</v>
          </cell>
          <cell r="B334" t="str">
            <v>REGION</v>
          </cell>
          <cell r="C334" t="str">
            <v>REGION</v>
          </cell>
        </row>
        <row r="335">
          <cell r="A335" t="str">
            <v>리포트</v>
          </cell>
          <cell r="B335" t="str">
            <v>Report</v>
          </cell>
          <cell r="C335" t="str">
            <v>REPORT</v>
          </cell>
        </row>
        <row r="336">
          <cell r="A336" t="str">
            <v>기타</v>
          </cell>
          <cell r="B336" t="str">
            <v>ETC</v>
          </cell>
          <cell r="C336" t="str">
            <v>ETC</v>
          </cell>
        </row>
        <row r="337">
          <cell r="A337" t="str">
            <v>원본</v>
          </cell>
          <cell r="B337" t="str">
            <v>original</v>
          </cell>
          <cell r="C337" t="str">
            <v>ORG</v>
          </cell>
        </row>
        <row r="338">
          <cell r="A338" t="str">
            <v>퍼센트</v>
          </cell>
          <cell r="B338" t="str">
            <v>percent</v>
          </cell>
          <cell r="C338" t="str">
            <v>PERCENT</v>
          </cell>
        </row>
        <row r="339">
          <cell r="A339" t="str">
            <v>라이프존</v>
          </cell>
          <cell r="B339" t="str">
            <v>lifezone</v>
          </cell>
          <cell r="C339" t="str">
            <v>LIFEZONE</v>
          </cell>
        </row>
        <row r="340">
          <cell r="A340" t="str">
            <v>수집</v>
          </cell>
          <cell r="B340" t="str">
            <v>Collect</v>
          </cell>
          <cell r="C340" t="str">
            <v>COLLECT</v>
          </cell>
        </row>
        <row r="341">
          <cell r="A341" t="str">
            <v>상표</v>
          </cell>
          <cell r="B341" t="str">
            <v>Brand</v>
          </cell>
          <cell r="C341" t="str">
            <v>BRAND</v>
          </cell>
        </row>
        <row r="342">
          <cell r="A342" t="str">
            <v>휘발유</v>
          </cell>
          <cell r="B342" t="str">
            <v>Gasoline</v>
          </cell>
          <cell r="C342" t="str">
            <v>GASOLINE</v>
          </cell>
        </row>
        <row r="343">
          <cell r="A343" t="str">
            <v>등유</v>
          </cell>
          <cell r="B343" t="str">
            <v>Lamp oil</v>
          </cell>
          <cell r="C343" t="str">
            <v>LAMP_OIL</v>
          </cell>
        </row>
        <row r="344">
          <cell r="A344" t="str">
            <v>경유</v>
          </cell>
          <cell r="B344" t="str">
            <v>Diesel oil</v>
          </cell>
          <cell r="C344" t="str">
            <v>DIESEL_OIL</v>
          </cell>
        </row>
        <row r="345">
          <cell r="A345" t="str">
            <v>셀프</v>
          </cell>
          <cell r="B345" t="str">
            <v>Self</v>
          </cell>
          <cell r="C345" t="str">
            <v>SELF</v>
          </cell>
        </row>
        <row r="346">
          <cell r="A346" t="str">
            <v>고급</v>
          </cell>
          <cell r="B346" t="str">
            <v>Premium</v>
          </cell>
          <cell r="C346" t="str">
            <v>PREMIUM</v>
          </cell>
        </row>
        <row r="347">
          <cell r="A347" t="str">
            <v>실내등유</v>
          </cell>
          <cell r="B347" t="str">
            <v>White Lamp Oil</v>
          </cell>
          <cell r="C347" t="str">
            <v>WHITE_LAMP_OIL</v>
          </cell>
        </row>
        <row r="348">
          <cell r="A348" t="str">
            <v>원본어</v>
          </cell>
          <cell r="B348" t="str">
            <v>Original Word</v>
          </cell>
          <cell r="C348" t="str">
            <v>ORG_WORD</v>
          </cell>
        </row>
        <row r="349">
          <cell r="A349" t="str">
            <v>구매</v>
          </cell>
          <cell r="B349" t="str">
            <v>Purchase</v>
          </cell>
          <cell r="C349" t="str">
            <v>PUR</v>
          </cell>
        </row>
        <row r="350">
          <cell r="A350" t="str">
            <v>현재</v>
          </cell>
          <cell r="B350" t="str">
            <v>Current</v>
          </cell>
          <cell r="C350" t="str">
            <v>CUR</v>
          </cell>
        </row>
        <row r="351">
          <cell r="A351" t="str">
            <v>카드사</v>
          </cell>
          <cell r="B351" t="str">
            <v>Card Company</v>
          </cell>
          <cell r="C351" t="str">
            <v>CARD_COMP</v>
          </cell>
        </row>
        <row r="352">
          <cell r="A352" t="str">
            <v>미확인</v>
          </cell>
          <cell r="B352" t="str">
            <v>UnConfirmed</v>
          </cell>
          <cell r="C352" t="str">
            <v>UNCONF</v>
          </cell>
        </row>
        <row r="353">
          <cell r="A353" t="str">
            <v>결제</v>
          </cell>
          <cell r="B353" t="str">
            <v>Payment</v>
          </cell>
          <cell r="C353" t="str">
            <v>PYMT</v>
          </cell>
        </row>
        <row r="354">
          <cell r="A354" t="str">
            <v>기준실적금액</v>
          </cell>
          <cell r="B354" t="str">
            <v xml:space="preserve">Reference Amount Customarily Consumed </v>
          </cell>
          <cell r="C354" t="str">
            <v>RACC</v>
          </cell>
        </row>
        <row r="355">
          <cell r="A355" t="str">
            <v>한도</v>
          </cell>
          <cell r="B355" t="str">
            <v>LIMIT</v>
          </cell>
          <cell r="C355" t="str">
            <v>LIMIT</v>
          </cell>
        </row>
        <row r="356">
          <cell r="A356" t="str">
            <v>평가</v>
          </cell>
          <cell r="B356" t="str">
            <v>Evaluation</v>
          </cell>
          <cell r="C356" t="str">
            <v>EVAL</v>
          </cell>
        </row>
        <row r="357">
          <cell r="A357" t="str">
            <v>커맨트</v>
          </cell>
          <cell r="B357" t="str">
            <v>Comment</v>
          </cell>
          <cell r="C357" t="str">
            <v>COMMENT</v>
          </cell>
        </row>
        <row r="358">
          <cell r="A358" t="str">
            <v>검색어</v>
          </cell>
          <cell r="B358" t="str">
            <v>Search Keyword</v>
          </cell>
          <cell r="C358" t="str">
            <v>SEARCH_KEYWORD</v>
          </cell>
        </row>
        <row r="359">
          <cell r="A359" t="str">
            <v>조회</v>
          </cell>
          <cell r="B359" t="str">
            <v>SEARCH</v>
          </cell>
          <cell r="C359" t="str">
            <v>SEARCH</v>
          </cell>
        </row>
        <row r="360">
          <cell r="A360" t="str">
            <v>월급</v>
          </cell>
          <cell r="B360" t="str">
            <v>Salary</v>
          </cell>
          <cell r="C360" t="str">
            <v>SALARY</v>
          </cell>
        </row>
        <row r="361">
          <cell r="A361" t="str">
            <v>착한</v>
          </cell>
          <cell r="B361" t="str">
            <v>Good</v>
          </cell>
          <cell r="C361" t="str">
            <v>GOOD</v>
          </cell>
        </row>
        <row r="362">
          <cell r="A362" t="str">
            <v>거리</v>
          </cell>
          <cell r="B362" t="str">
            <v>Distance</v>
          </cell>
          <cell r="C362" t="str">
            <v>DISTANCE</v>
          </cell>
        </row>
        <row r="363">
          <cell r="A363" t="str">
            <v>갭1</v>
          </cell>
          <cell r="B363" t="str">
            <v>GAP1</v>
          </cell>
          <cell r="C363" t="str">
            <v>GAP1</v>
          </cell>
        </row>
        <row r="364">
          <cell r="A364" t="str">
            <v>갭2</v>
          </cell>
          <cell r="B364" t="str">
            <v>GAP2</v>
          </cell>
          <cell r="C364" t="str">
            <v>GAP2</v>
          </cell>
        </row>
        <row r="365">
          <cell r="A365" t="str">
            <v>갭3</v>
          </cell>
          <cell r="B365" t="str">
            <v>GAP3</v>
          </cell>
          <cell r="C365" t="str">
            <v>GAP3</v>
          </cell>
        </row>
        <row r="366">
          <cell r="A366" t="str">
            <v>갭4</v>
          </cell>
          <cell r="B366" t="str">
            <v>GAP4</v>
          </cell>
          <cell r="C366" t="str">
            <v>GAP4</v>
          </cell>
        </row>
        <row r="367">
          <cell r="A367" t="str">
            <v>이력</v>
          </cell>
          <cell r="B367" t="str">
            <v>History</v>
          </cell>
          <cell r="C367" t="str">
            <v>HIS</v>
          </cell>
        </row>
        <row r="368">
          <cell r="A368" t="str">
            <v>광고</v>
          </cell>
          <cell r="B368" t="str">
            <v>Advertisement</v>
          </cell>
          <cell r="C368" t="str">
            <v>ADVTM</v>
          </cell>
        </row>
        <row r="369">
          <cell r="A369" t="str">
            <v>원격</v>
          </cell>
          <cell r="B369" t="str">
            <v>Remote</v>
          </cell>
          <cell r="C369" t="str">
            <v>REMOTE</v>
          </cell>
        </row>
        <row r="370">
          <cell r="A370" t="str">
            <v>카테고리1</v>
          </cell>
          <cell r="B370" t="str">
            <v>Category1</v>
          </cell>
          <cell r="C370" t="str">
            <v>CATE1</v>
          </cell>
        </row>
        <row r="371">
          <cell r="A371" t="str">
            <v>카테고리2</v>
          </cell>
          <cell r="B371" t="str">
            <v>Category2</v>
          </cell>
          <cell r="C371" t="str">
            <v>CATE2</v>
          </cell>
        </row>
        <row r="372">
          <cell r="A372" t="str">
            <v>라이프존1</v>
          </cell>
          <cell r="B372" t="str">
            <v>lifezone1</v>
          </cell>
          <cell r="C372" t="str">
            <v>LIFEZONE1</v>
          </cell>
        </row>
        <row r="373">
          <cell r="A373" t="str">
            <v>라이프존2</v>
          </cell>
          <cell r="B373" t="str">
            <v>lifezone2</v>
          </cell>
          <cell r="C373" t="str">
            <v>LIFEZONE2</v>
          </cell>
        </row>
        <row r="374">
          <cell r="A374" t="str">
            <v>라이프존3</v>
          </cell>
          <cell r="B374" t="str">
            <v>lifezone3</v>
          </cell>
          <cell r="C374" t="str">
            <v>LIFEZONE3</v>
          </cell>
        </row>
        <row r="375">
          <cell r="A375" t="str">
            <v>라이프존4</v>
          </cell>
          <cell r="B375" t="str">
            <v>lifezone4</v>
          </cell>
          <cell r="C375" t="str">
            <v>LIFEZONE4</v>
          </cell>
        </row>
        <row r="376">
          <cell r="A376" t="str">
            <v>자동</v>
          </cell>
          <cell r="B376" t="str">
            <v>Auto</v>
          </cell>
          <cell r="C376" t="str">
            <v>AUTO</v>
          </cell>
        </row>
        <row r="377">
          <cell r="A377" t="str">
            <v>검사</v>
          </cell>
          <cell r="B377" t="str">
            <v>Detect</v>
          </cell>
          <cell r="C377" t="str">
            <v>DETECT</v>
          </cell>
        </row>
        <row r="378">
          <cell r="A378" t="str">
            <v>처리결과</v>
          </cell>
          <cell r="B378" t="str">
            <v>RSLT</v>
          </cell>
          <cell r="C378" t="str">
            <v>RSLT</v>
          </cell>
        </row>
        <row r="379">
          <cell r="A379" t="str">
            <v>즉시</v>
          </cell>
          <cell r="B379" t="str">
            <v>Immediately</v>
          </cell>
          <cell r="C379" t="str">
            <v>IMME</v>
          </cell>
        </row>
        <row r="380">
          <cell r="A380" t="str">
            <v>매핑</v>
          </cell>
          <cell r="B380" t="str">
            <v>Mapping</v>
          </cell>
          <cell r="C380" t="str">
            <v>MAPPING</v>
          </cell>
        </row>
        <row r="381">
          <cell r="A381" t="str">
            <v>담당자</v>
          </cell>
          <cell r="B381" t="str">
            <v>Handler</v>
          </cell>
          <cell r="C381" t="str">
            <v>HANDLER</v>
          </cell>
        </row>
        <row r="382">
          <cell r="A382" t="str">
            <v>폐업</v>
          </cell>
          <cell r="B382" t="str">
            <v>Close</v>
          </cell>
          <cell r="C382" t="str">
            <v>CLOSE</v>
          </cell>
        </row>
        <row r="383">
          <cell r="A383" t="str">
            <v>가중치</v>
          </cell>
          <cell r="B383" t="str">
            <v>weight</v>
          </cell>
          <cell r="C383" t="str">
            <v>WEIGHT</v>
          </cell>
        </row>
        <row r="384">
          <cell r="A384" t="str">
            <v>사업자번호</v>
          </cell>
          <cell r="B384" t="str">
            <v>Business Number</v>
          </cell>
          <cell r="C384" t="str">
            <v>BUSINESS_NUM</v>
          </cell>
        </row>
        <row r="385">
          <cell r="A385" t="str">
            <v>식료품</v>
          </cell>
          <cell r="B385" t="str">
            <v>grocery</v>
          </cell>
          <cell r="C385" t="str">
            <v>GROCERY</v>
          </cell>
        </row>
        <row r="386">
          <cell r="A386" t="str">
            <v>육류</v>
          </cell>
          <cell r="B386" t="str">
            <v>Meat</v>
          </cell>
          <cell r="C386" t="str">
            <v>MEAT</v>
          </cell>
        </row>
        <row r="387">
          <cell r="A387" t="str">
            <v>채소</v>
          </cell>
          <cell r="B387" t="str">
            <v>Vegetable</v>
          </cell>
          <cell r="C387" t="str">
            <v>VEGETABLE</v>
          </cell>
        </row>
        <row r="388">
          <cell r="A388" t="str">
            <v>가공품</v>
          </cell>
          <cell r="B388" t="str">
            <v>Processed</v>
          </cell>
          <cell r="C388" t="str">
            <v>PROCESSED</v>
          </cell>
        </row>
        <row r="389">
          <cell r="A389" t="str">
            <v>곡물</v>
          </cell>
          <cell r="B389" t="str">
            <v>grain</v>
          </cell>
          <cell r="C389" t="str">
            <v>GRAIN</v>
          </cell>
        </row>
        <row r="390">
          <cell r="A390" t="str">
            <v>과일</v>
          </cell>
          <cell r="B390" t="str">
            <v>Fruit</v>
          </cell>
          <cell r="C390" t="str">
            <v>FRUIT</v>
          </cell>
        </row>
        <row r="391">
          <cell r="A391" t="str">
            <v>주류</v>
          </cell>
          <cell r="B391" t="str">
            <v>Drink</v>
          </cell>
          <cell r="C391" t="str">
            <v>DRINK</v>
          </cell>
        </row>
        <row r="392">
          <cell r="A392" t="str">
            <v>담배</v>
          </cell>
          <cell r="B392" t="str">
            <v>Tobacco</v>
          </cell>
          <cell r="C392" t="str">
            <v>TOBACCO</v>
          </cell>
        </row>
        <row r="393">
          <cell r="A393" t="str">
            <v>의류</v>
          </cell>
          <cell r="B393" t="str">
            <v>Clothes</v>
          </cell>
          <cell r="C393" t="str">
            <v>CLOTHES</v>
          </cell>
        </row>
        <row r="394">
          <cell r="A394" t="str">
            <v>신발</v>
          </cell>
          <cell r="B394" t="str">
            <v>Shoes</v>
          </cell>
          <cell r="C394" t="str">
            <v>SHOES</v>
          </cell>
        </row>
        <row r="395">
          <cell r="A395" t="str">
            <v>직물</v>
          </cell>
          <cell r="B395" t="str">
            <v>textile</v>
          </cell>
          <cell r="C395" t="str">
            <v>TEXTILE</v>
          </cell>
        </row>
        <row r="396">
          <cell r="A396" t="str">
            <v>외의</v>
          </cell>
          <cell r="B396" t="str">
            <v>Other</v>
          </cell>
          <cell r="C396" t="str">
            <v>OTHER</v>
          </cell>
        </row>
        <row r="397">
          <cell r="A397" t="str">
            <v>의복</v>
          </cell>
          <cell r="B397" t="str">
            <v>cloth</v>
          </cell>
          <cell r="C397" t="str">
            <v>CLOTH</v>
          </cell>
        </row>
        <row r="398">
          <cell r="A398" t="str">
            <v>주거</v>
          </cell>
          <cell r="B398" t="str">
            <v>living</v>
          </cell>
          <cell r="C398" t="str">
            <v>LIVING</v>
          </cell>
        </row>
        <row r="399">
          <cell r="A399" t="str">
            <v>수도</v>
          </cell>
          <cell r="B399" t="str">
            <v>waterworks</v>
          </cell>
          <cell r="C399" t="str">
            <v>WTWORKS</v>
          </cell>
        </row>
        <row r="400">
          <cell r="A400" t="str">
            <v>광열</v>
          </cell>
          <cell r="B400" t="str">
            <v>Photothermal</v>
          </cell>
          <cell r="C400" t="str">
            <v>PTRML</v>
          </cell>
        </row>
        <row r="401">
          <cell r="A401" t="str">
            <v>주거비</v>
          </cell>
          <cell r="B401" t="str">
            <v>Housing Costs</v>
          </cell>
          <cell r="C401" t="str">
            <v>H_COSTS</v>
          </cell>
        </row>
        <row r="402">
          <cell r="A402" t="str">
            <v>주택유지</v>
          </cell>
          <cell r="B402" t="str">
            <v>Housing maintenance</v>
          </cell>
          <cell r="C402" t="str">
            <v>H_MAINT</v>
          </cell>
        </row>
        <row r="403">
          <cell r="A403" t="str">
            <v>수선</v>
          </cell>
          <cell r="B403" t="str">
            <v>Repair</v>
          </cell>
          <cell r="C403" t="str">
            <v>REPAIR</v>
          </cell>
        </row>
        <row r="404">
          <cell r="A404" t="str">
            <v>연료</v>
          </cell>
          <cell r="B404" t="str">
            <v>Fuel</v>
          </cell>
          <cell r="C404" t="str">
            <v>FUEL</v>
          </cell>
        </row>
        <row r="405">
          <cell r="A405" t="str">
            <v>가정용품</v>
          </cell>
          <cell r="B405" t="str">
            <v>Household goods</v>
          </cell>
          <cell r="C405" t="str">
            <v>HHOLD_GOODS</v>
          </cell>
        </row>
        <row r="406">
          <cell r="A406" t="str">
            <v>가사서비스</v>
          </cell>
          <cell r="B406" t="str">
            <v>Domestic Services</v>
          </cell>
          <cell r="C406" t="str">
            <v>DMTSVC</v>
          </cell>
        </row>
        <row r="407">
          <cell r="A407" t="str">
            <v>가구</v>
          </cell>
          <cell r="B407" t="str">
            <v>furniture</v>
          </cell>
          <cell r="C407" t="str">
            <v>FURNT</v>
          </cell>
        </row>
        <row r="408">
          <cell r="A408" t="str">
            <v>조명</v>
          </cell>
          <cell r="B408" t="str">
            <v>light</v>
          </cell>
          <cell r="C408" t="str">
            <v>LIGHT</v>
          </cell>
        </row>
        <row r="409">
          <cell r="A409" t="str">
            <v>가전기기</v>
          </cell>
          <cell r="B409" t="str">
            <v>Appliances</v>
          </cell>
          <cell r="C409" t="str">
            <v>APPLIANCES</v>
          </cell>
        </row>
        <row r="410">
          <cell r="A410" t="str">
            <v>보건</v>
          </cell>
          <cell r="B410" t="str">
            <v>Health</v>
          </cell>
          <cell r="C410" t="str">
            <v>HEALTH</v>
          </cell>
        </row>
        <row r="411">
          <cell r="A411" t="str">
            <v>입원서비스</v>
          </cell>
          <cell r="B411" t="str">
            <v>Inpatient services</v>
          </cell>
          <cell r="C411" t="str">
            <v>IPTTSVC</v>
          </cell>
        </row>
        <row r="412">
          <cell r="A412" t="str">
            <v>외래의료서비스</v>
          </cell>
          <cell r="B412" t="str">
            <v>Ambulatory health care services</v>
          </cell>
          <cell r="C412" t="str">
            <v>AHCS</v>
          </cell>
        </row>
        <row r="413">
          <cell r="A413" t="str">
            <v>의약품</v>
          </cell>
          <cell r="B413" t="str">
            <v>medicine</v>
          </cell>
          <cell r="C413" t="str">
            <v>MEDICINE</v>
          </cell>
        </row>
        <row r="414">
          <cell r="A414" t="str">
            <v>교통</v>
          </cell>
          <cell r="B414" t="str">
            <v>traffic</v>
          </cell>
          <cell r="C414" t="str">
            <v>TRAFFIC</v>
          </cell>
        </row>
        <row r="415">
          <cell r="A415" t="str">
            <v>운송기구연료비</v>
          </cell>
          <cell r="B415" t="str">
            <v>Fuel Transport Costs</v>
          </cell>
          <cell r="C415" t="str">
            <v>FTCOST</v>
          </cell>
        </row>
        <row r="416">
          <cell r="A416" t="str">
            <v>자동차구입</v>
          </cell>
          <cell r="B416" t="str">
            <v>Car Purchase</v>
          </cell>
          <cell r="C416" t="str">
            <v>CAR_PUR</v>
          </cell>
        </row>
        <row r="417">
          <cell r="A417" t="str">
            <v>통신</v>
          </cell>
          <cell r="B417" t="str">
            <v>Communication</v>
          </cell>
          <cell r="C417" t="str">
            <v>COMCTN</v>
          </cell>
        </row>
        <row r="418">
          <cell r="A418" t="str">
            <v>통신서비스</v>
          </cell>
          <cell r="B418" t="str">
            <v>Communication</v>
          </cell>
          <cell r="C418" t="str">
            <v>COMCTN_SVC</v>
          </cell>
        </row>
        <row r="419">
          <cell r="A419" t="str">
            <v>통신장비</v>
          </cell>
          <cell r="B419" t="str">
            <v>Communication Equipment</v>
          </cell>
          <cell r="C419" t="str">
            <v>COMCTN_EQPMT</v>
          </cell>
        </row>
        <row r="420">
          <cell r="A420" t="str">
            <v>오락</v>
          </cell>
          <cell r="B420" t="str">
            <v>Entertainment</v>
          </cell>
          <cell r="C420" t="str">
            <v>ETMT</v>
          </cell>
        </row>
        <row r="421">
          <cell r="A421" t="str">
            <v>단체여행비</v>
          </cell>
          <cell r="B421" t="str">
            <v>Group Travelling Fee</v>
          </cell>
          <cell r="C421" t="str">
            <v>GRTRV_FEE</v>
          </cell>
        </row>
        <row r="422">
          <cell r="A422" t="str">
            <v>문화</v>
          </cell>
          <cell r="B422" t="str">
            <v>Culture</v>
          </cell>
          <cell r="C422" t="str">
            <v>CULTURE</v>
          </cell>
        </row>
        <row r="423">
          <cell r="A423" t="str">
            <v>장난감</v>
          </cell>
          <cell r="B423" t="str">
            <v>Toys</v>
          </cell>
          <cell r="C423" t="str">
            <v>TOYS</v>
          </cell>
        </row>
        <row r="424">
          <cell r="A424" t="str">
            <v>취미용품</v>
          </cell>
          <cell r="B424" t="str">
            <v>Hobbies</v>
          </cell>
          <cell r="C424" t="str">
            <v>HOBBIES</v>
          </cell>
        </row>
        <row r="425">
          <cell r="A425" t="str">
            <v>정규</v>
          </cell>
          <cell r="B425" t="str">
            <v>Regular</v>
          </cell>
          <cell r="C425" t="str">
            <v>REGULAR</v>
          </cell>
        </row>
        <row r="426">
          <cell r="A426" t="str">
            <v>학원</v>
          </cell>
          <cell r="B426" t="str">
            <v>Private School</v>
          </cell>
          <cell r="C426" t="str">
            <v>PRI_SCHL</v>
          </cell>
        </row>
        <row r="427">
          <cell r="A427" t="str">
            <v>보습</v>
          </cell>
          <cell r="B427" t="str">
            <v>kindergarden</v>
          </cell>
          <cell r="C427" t="str">
            <v>KDGARDEN</v>
          </cell>
        </row>
        <row r="428">
          <cell r="A428" t="str">
            <v>음식</v>
          </cell>
          <cell r="B428" t="str">
            <v>Food</v>
          </cell>
          <cell r="C428" t="str">
            <v>FOOD</v>
          </cell>
        </row>
        <row r="429">
          <cell r="A429" t="str">
            <v>식사</v>
          </cell>
          <cell r="B429" t="str">
            <v>Meal</v>
          </cell>
          <cell r="C429" t="str">
            <v>MEAL</v>
          </cell>
        </row>
        <row r="430">
          <cell r="A430" t="str">
            <v>숙박</v>
          </cell>
          <cell r="B430" t="str">
            <v>Accommodation</v>
          </cell>
          <cell r="C430" t="str">
            <v>ACCMDT</v>
          </cell>
        </row>
        <row r="431">
          <cell r="A431" t="str">
            <v>상품</v>
          </cell>
          <cell r="B431" t="str">
            <v>Goods</v>
          </cell>
          <cell r="C431" t="str">
            <v>GOODS</v>
          </cell>
        </row>
        <row r="432">
          <cell r="A432" t="str">
            <v>기타</v>
          </cell>
          <cell r="B432" t="str">
            <v>ETC</v>
          </cell>
          <cell r="C432" t="str">
            <v>ETC</v>
          </cell>
        </row>
        <row r="433">
          <cell r="A433" t="str">
            <v>복지</v>
          </cell>
          <cell r="B433" t="str">
            <v>welfare</v>
          </cell>
          <cell r="C433" t="str">
            <v>WELFARE</v>
          </cell>
        </row>
        <row r="434">
          <cell r="A434" t="str">
            <v>소비</v>
          </cell>
          <cell r="B434" t="str">
            <v>Consumption</v>
          </cell>
          <cell r="C434" t="str">
            <v>CNSUMP</v>
          </cell>
        </row>
        <row r="435">
          <cell r="A435" t="str">
            <v>비소비</v>
          </cell>
          <cell r="B435" t="str">
            <v>Non-consumable</v>
          </cell>
          <cell r="C435" t="str">
            <v>NON_CNSPT</v>
          </cell>
        </row>
        <row r="436">
          <cell r="A436" t="str">
            <v>경상</v>
          </cell>
          <cell r="B436" t="str">
            <v>recurring</v>
          </cell>
          <cell r="C436" t="str">
            <v>RECURRING</v>
          </cell>
        </row>
        <row r="437">
          <cell r="A437" t="str">
            <v>비경상</v>
          </cell>
          <cell r="B437" t="str">
            <v>Non-recurring</v>
          </cell>
          <cell r="C437" t="str">
            <v>NON_RECURRING</v>
          </cell>
        </row>
        <row r="438">
          <cell r="A438" t="str">
            <v>연금</v>
          </cell>
          <cell r="B438" t="str">
            <v>Pension</v>
          </cell>
          <cell r="C438" t="str">
            <v>PENSION</v>
          </cell>
        </row>
        <row r="439">
          <cell r="A439" t="str">
            <v>사회</v>
          </cell>
          <cell r="B439" t="str">
            <v>Social</v>
          </cell>
          <cell r="C439" t="str">
            <v>SOCIAL</v>
          </cell>
        </row>
        <row r="440">
          <cell r="A440" t="str">
            <v>이자</v>
          </cell>
          <cell r="B440" t="str">
            <v>Interest</v>
          </cell>
          <cell r="C440" t="str">
            <v>INTEREST</v>
          </cell>
        </row>
        <row r="441">
          <cell r="A441" t="str">
            <v>비영리단체로이전</v>
          </cell>
          <cell r="B441" t="str">
            <v>non-profit organizations transfer</v>
          </cell>
          <cell r="C441" t="str">
            <v>NPOT</v>
          </cell>
        </row>
        <row r="442">
          <cell r="A442" t="str">
            <v>조세</v>
          </cell>
          <cell r="B442" t="str">
            <v>Tax</v>
          </cell>
          <cell r="C442" t="str">
            <v>TAX</v>
          </cell>
        </row>
        <row r="443">
          <cell r="A443" t="str">
            <v>비용</v>
          </cell>
          <cell r="B443" t="str">
            <v>Cost</v>
          </cell>
          <cell r="C443" t="str">
            <v>COST</v>
          </cell>
        </row>
        <row r="444">
          <cell r="A444" t="str">
            <v>보험</v>
          </cell>
          <cell r="B444" t="str">
            <v>Insurance</v>
          </cell>
          <cell r="C444" t="str">
            <v>INSURANCE</v>
          </cell>
        </row>
        <row r="445">
          <cell r="A445" t="str">
            <v>지출</v>
          </cell>
          <cell r="B445" t="str">
            <v>expense</v>
          </cell>
          <cell r="C445" t="str">
            <v>EXPENSE</v>
          </cell>
        </row>
        <row r="446">
          <cell r="A446" t="str">
            <v>교육</v>
          </cell>
          <cell r="B446" t="str">
            <v>education</v>
          </cell>
          <cell r="C446" t="str">
            <v>EDU</v>
          </cell>
        </row>
        <row r="447">
          <cell r="A447" t="str">
            <v>실제</v>
          </cell>
          <cell r="B447" t="str">
            <v>Actual</v>
          </cell>
          <cell r="C447" t="str">
            <v>ACTUAL</v>
          </cell>
        </row>
        <row r="448">
          <cell r="A448" t="str">
            <v>분기</v>
          </cell>
          <cell r="B448" t="str">
            <v>Quarter</v>
          </cell>
          <cell r="C448" t="str">
            <v>QUARTER</v>
          </cell>
        </row>
        <row r="449">
          <cell r="A449" t="str">
            <v>가구간이전지출</v>
          </cell>
          <cell r="B449" t="str">
            <v>Transfer payments between households</v>
          </cell>
          <cell r="C449" t="str">
            <v>TPBH</v>
          </cell>
        </row>
        <row r="450">
          <cell r="A450" t="str">
            <v>프렌차이즈</v>
          </cell>
          <cell r="B450" t="str">
            <v>Franchise</v>
          </cell>
          <cell r="C450" t="str">
            <v>FRANCHISE</v>
          </cell>
        </row>
        <row r="451">
          <cell r="A451" t="str">
            <v>연동</v>
          </cell>
          <cell r="B451" t="str">
            <v>Interactive</v>
          </cell>
          <cell r="C451" t="str">
            <v>INTIVE</v>
          </cell>
        </row>
        <row r="452">
          <cell r="A452" t="str">
            <v>상호명</v>
          </cell>
          <cell r="B452" t="str">
            <v>Business Name</v>
          </cell>
          <cell r="C452" t="str">
            <v>BUSI_NAME</v>
          </cell>
        </row>
        <row r="453">
          <cell r="A453" t="str">
            <v>일요일</v>
          </cell>
          <cell r="B453" t="str">
            <v>Sunday</v>
          </cell>
          <cell r="C453" t="str">
            <v>SUN</v>
          </cell>
        </row>
        <row r="454">
          <cell r="A454" t="str">
            <v>월요일</v>
          </cell>
          <cell r="B454" t="str">
            <v>Monday</v>
          </cell>
          <cell r="C454" t="str">
            <v>MON</v>
          </cell>
        </row>
        <row r="455">
          <cell r="A455" t="str">
            <v>화요일</v>
          </cell>
          <cell r="B455" t="str">
            <v>Tuesday</v>
          </cell>
          <cell r="C455" t="str">
            <v>TUES</v>
          </cell>
        </row>
        <row r="456">
          <cell r="A456" t="str">
            <v>수요일</v>
          </cell>
          <cell r="B456" t="str">
            <v>Wednesday</v>
          </cell>
          <cell r="C456" t="str">
            <v>WED</v>
          </cell>
        </row>
        <row r="457">
          <cell r="A457" t="str">
            <v>목요일</v>
          </cell>
          <cell r="B457" t="str">
            <v>Thursday</v>
          </cell>
          <cell r="C457" t="str">
            <v>THURS</v>
          </cell>
        </row>
        <row r="458">
          <cell r="A458" t="str">
            <v>금요일</v>
          </cell>
          <cell r="B458" t="str">
            <v>Friday</v>
          </cell>
          <cell r="C458" t="str">
            <v>FRI</v>
          </cell>
        </row>
        <row r="459">
          <cell r="A459" t="str">
            <v>토요일</v>
          </cell>
          <cell r="B459" t="str">
            <v>Saturday</v>
          </cell>
          <cell r="C459" t="str">
            <v>SAT</v>
          </cell>
        </row>
        <row r="460">
          <cell r="A460" t="str">
            <v>로고</v>
          </cell>
          <cell r="B460" t="str">
            <v>Logo</v>
          </cell>
          <cell r="C460" t="str">
            <v>LOGO</v>
          </cell>
        </row>
        <row r="461">
          <cell r="A461" t="str">
            <v>처리자</v>
          </cell>
          <cell r="B461" t="str">
            <v>Handler</v>
          </cell>
          <cell r="C461" t="str">
            <v>HANDLER</v>
          </cell>
        </row>
        <row r="462">
          <cell r="A462" t="str">
            <v>발신자</v>
          </cell>
          <cell r="B462" t="str">
            <v>Sender</v>
          </cell>
          <cell r="C462" t="str">
            <v>SENDER</v>
          </cell>
        </row>
        <row r="463">
          <cell r="A463" t="str">
            <v>옵션</v>
          </cell>
          <cell r="B463" t="str">
            <v>Option</v>
          </cell>
          <cell r="C463" t="str">
            <v>OPTION</v>
          </cell>
        </row>
        <row r="464">
          <cell r="A464" t="str">
            <v>미고려</v>
          </cell>
          <cell r="B464" t="str">
            <v>Revoke</v>
          </cell>
          <cell r="C464" t="str">
            <v>REVOKE</v>
          </cell>
        </row>
        <row r="465">
          <cell r="A465" t="str">
            <v>참조</v>
          </cell>
          <cell r="B465" t="str">
            <v>Reference</v>
          </cell>
          <cell r="C465" t="str">
            <v>REF</v>
          </cell>
        </row>
        <row r="466">
          <cell r="A466" t="str">
            <v>새회사</v>
          </cell>
          <cell r="B466" t="str">
            <v>New Company</v>
          </cell>
          <cell r="C466" t="str">
            <v>N_CO</v>
          </cell>
        </row>
        <row r="467">
          <cell r="A467" t="str">
            <v>오류</v>
          </cell>
          <cell r="B467" t="str">
            <v>Error</v>
          </cell>
          <cell r="C467" t="str">
            <v>ERROR</v>
          </cell>
        </row>
        <row r="468">
          <cell r="A468" t="str">
            <v>경고</v>
          </cell>
          <cell r="B468" t="str">
            <v>Warning</v>
          </cell>
          <cell r="C468" t="str">
            <v>WARNING</v>
          </cell>
        </row>
        <row r="469">
          <cell r="A469" t="str">
            <v>플래그</v>
          </cell>
          <cell r="B469" t="str">
            <v>Flag</v>
          </cell>
          <cell r="C469" t="str">
            <v>FLAG</v>
          </cell>
        </row>
        <row r="470">
          <cell r="A470" t="str">
            <v>주문</v>
          </cell>
          <cell r="B470" t="str">
            <v>Order</v>
          </cell>
          <cell r="C470" t="str">
            <v>ORDER</v>
          </cell>
        </row>
        <row r="471">
          <cell r="A471" t="str">
            <v>결재</v>
          </cell>
          <cell r="B471" t="str">
            <v>Approval</v>
          </cell>
          <cell r="C471" t="str">
            <v>APPR</v>
          </cell>
        </row>
        <row r="472">
          <cell r="A472" t="str">
            <v>취소</v>
          </cell>
          <cell r="B472" t="str">
            <v>Cancel</v>
          </cell>
          <cell r="C472" t="str">
            <v>CANCEL</v>
          </cell>
        </row>
        <row r="473">
          <cell r="A473" t="str">
            <v>온라인</v>
          </cell>
          <cell r="B473" t="str">
            <v>Online</v>
          </cell>
          <cell r="C473" t="str">
            <v>ONLINE</v>
          </cell>
        </row>
        <row r="474">
          <cell r="A474" t="str">
            <v>순번</v>
          </cell>
          <cell r="B474" t="str">
            <v>SEQ</v>
          </cell>
          <cell r="C474" t="str">
            <v>SEQ</v>
          </cell>
        </row>
        <row r="475">
          <cell r="A475" t="str">
            <v>가격</v>
          </cell>
          <cell r="B475" t="str">
            <v>Price</v>
          </cell>
          <cell r="C475" t="str">
            <v>PRICE</v>
          </cell>
        </row>
        <row r="476">
          <cell r="A476" t="str">
            <v>수량</v>
          </cell>
          <cell r="B476" t="str">
            <v>Quantity</v>
          </cell>
          <cell r="C476" t="str">
            <v>QUANTITY</v>
          </cell>
        </row>
        <row r="477">
          <cell r="A477" t="str">
            <v>응답</v>
          </cell>
          <cell r="B477" t="str">
            <v>Response</v>
          </cell>
          <cell r="C477" t="str">
            <v>RESPONSE</v>
          </cell>
        </row>
        <row r="478">
          <cell r="A478" t="str">
            <v>파싱</v>
          </cell>
          <cell r="B478" t="str">
            <v>Parsing</v>
          </cell>
          <cell r="C478" t="str">
            <v>PSING</v>
          </cell>
        </row>
        <row r="479">
          <cell r="A479" t="str">
            <v>다운URL</v>
          </cell>
          <cell r="B479" t="str">
            <v>Download Url</v>
          </cell>
          <cell r="C479" t="str">
            <v>DURL</v>
          </cell>
        </row>
        <row r="480">
          <cell r="A480" t="str">
            <v>파싱버전</v>
          </cell>
          <cell r="B480" t="str">
            <v>Parsing Version</v>
          </cell>
          <cell r="C480" t="str">
            <v>PSG_VER</v>
          </cell>
        </row>
        <row r="481">
          <cell r="A481" t="str">
            <v>구입</v>
          </cell>
          <cell r="B481" t="str">
            <v>Buy</v>
          </cell>
          <cell r="C481" t="str">
            <v>BUY</v>
          </cell>
        </row>
        <row r="482">
          <cell r="A482" t="str">
            <v>정규화</v>
          </cell>
          <cell r="B482" t="str">
            <v>Regular Expression</v>
          </cell>
          <cell r="C482" t="str">
            <v>REX</v>
          </cell>
        </row>
        <row r="483">
          <cell r="A483" t="str">
            <v>문자</v>
          </cell>
          <cell r="B483" t="str">
            <v>SMS</v>
          </cell>
          <cell r="C483" t="str">
            <v>SMS</v>
          </cell>
        </row>
        <row r="484">
          <cell r="A484" t="str">
            <v>업종</v>
          </cell>
          <cell r="B484" t="str">
            <v>TYPE</v>
          </cell>
          <cell r="C484" t="str">
            <v>TYPE</v>
          </cell>
        </row>
        <row r="485">
          <cell r="A485" t="str">
            <v>내역</v>
          </cell>
          <cell r="B485" t="str">
            <v>History</v>
          </cell>
          <cell r="C485" t="str">
            <v>HIS</v>
          </cell>
        </row>
        <row r="486">
          <cell r="A486" t="str">
            <v>승인</v>
          </cell>
          <cell r="B486" t="str">
            <v>Approval</v>
          </cell>
          <cell r="C486" t="str">
            <v>APPR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55"/>
  <sheetViews>
    <sheetView topLeftCell="A1024" zoomScaleNormal="100" workbookViewId="0">
      <selection activeCell="B1056" sqref="B1056"/>
    </sheetView>
  </sheetViews>
  <sheetFormatPr defaultColWidth="9" defaultRowHeight="13.5" x14ac:dyDescent="0.3"/>
  <cols>
    <col min="1" max="1" width="19.25" style="2" customWidth="1"/>
    <col min="2" max="2" width="41" style="2" bestFit="1" customWidth="1"/>
    <col min="3" max="3" width="32.75" style="2" bestFit="1" customWidth="1"/>
    <col min="4" max="16384" width="9" style="2"/>
  </cols>
  <sheetData>
    <row r="2" spans="1:5" x14ac:dyDescent="0.3">
      <c r="A2" s="7" t="s">
        <v>7</v>
      </c>
      <c r="B2" s="7" t="s">
        <v>6</v>
      </c>
      <c r="C2" s="7" t="s">
        <v>5</v>
      </c>
      <c r="D2" s="8"/>
      <c r="E2" s="2" t="s">
        <v>11</v>
      </c>
    </row>
    <row r="3" spans="1:5" x14ac:dyDescent="0.3">
      <c r="A3" s="2" t="s">
        <v>174</v>
      </c>
      <c r="B3" s="3" t="s">
        <v>174</v>
      </c>
      <c r="C3" s="2" t="s">
        <v>174</v>
      </c>
    </row>
    <row r="4" spans="1:5" x14ac:dyDescent="0.3">
      <c r="A4" s="2" t="s">
        <v>53</v>
      </c>
      <c r="B4" s="4" t="s">
        <v>80</v>
      </c>
      <c r="C4" s="2" t="s">
        <v>52</v>
      </c>
    </row>
    <row r="5" spans="1:5" x14ac:dyDescent="0.3">
      <c r="A5" s="2" t="s">
        <v>92</v>
      </c>
      <c r="B5" s="4" t="s">
        <v>93</v>
      </c>
      <c r="C5" s="2" t="s">
        <v>94</v>
      </c>
    </row>
    <row r="6" spans="1:5" x14ac:dyDescent="0.3">
      <c r="A6" s="2" t="s">
        <v>101</v>
      </c>
      <c r="B6" s="3" t="s">
        <v>100</v>
      </c>
      <c r="C6" s="2" t="s">
        <v>99</v>
      </c>
    </row>
    <row r="7" spans="1:5" x14ac:dyDescent="0.3">
      <c r="A7" s="2" t="s">
        <v>211</v>
      </c>
      <c r="B7" s="3" t="s">
        <v>201</v>
      </c>
      <c r="C7" s="2" t="s">
        <v>96</v>
      </c>
    </row>
    <row r="8" spans="1:5" x14ac:dyDescent="0.3">
      <c r="A8" s="2" t="s">
        <v>132</v>
      </c>
      <c r="B8" s="3" t="s">
        <v>133</v>
      </c>
      <c r="C8" s="2" t="s">
        <v>132</v>
      </c>
    </row>
    <row r="9" spans="1:5" x14ac:dyDescent="0.3">
      <c r="A9" s="2" t="s">
        <v>131</v>
      </c>
      <c r="B9" s="4" t="s">
        <v>131</v>
      </c>
      <c r="C9" s="2" t="s">
        <v>131</v>
      </c>
    </row>
    <row r="10" spans="1:5" x14ac:dyDescent="0.3">
      <c r="A10" s="2" t="s">
        <v>98</v>
      </c>
      <c r="B10" s="3" t="s">
        <v>98</v>
      </c>
      <c r="C10" s="2" t="s">
        <v>97</v>
      </c>
    </row>
    <row r="11" spans="1:5" x14ac:dyDescent="0.3">
      <c r="A11" s="2" t="s">
        <v>144</v>
      </c>
      <c r="B11" s="3" t="s">
        <v>144</v>
      </c>
      <c r="C11" s="2" t="s">
        <v>144</v>
      </c>
    </row>
    <row r="12" spans="1:5" x14ac:dyDescent="0.3">
      <c r="A12" s="2" t="s">
        <v>38</v>
      </c>
      <c r="B12" s="2" t="s">
        <v>38</v>
      </c>
      <c r="C12" s="2" t="s">
        <v>37</v>
      </c>
    </row>
    <row r="13" spans="1:5" x14ac:dyDescent="0.3">
      <c r="A13" s="2" t="s">
        <v>48</v>
      </c>
      <c r="B13" s="2" t="s">
        <v>76</v>
      </c>
      <c r="C13" s="2" t="s">
        <v>86</v>
      </c>
    </row>
    <row r="14" spans="1:5" x14ac:dyDescent="0.3">
      <c r="A14" s="2" t="s">
        <v>118</v>
      </c>
      <c r="B14" s="5" t="s">
        <v>119</v>
      </c>
      <c r="C14" s="2" t="s">
        <v>205</v>
      </c>
    </row>
    <row r="15" spans="1:5" x14ac:dyDescent="0.3">
      <c r="A15" s="2" t="s">
        <v>43</v>
      </c>
      <c r="B15" s="2" t="s">
        <v>71</v>
      </c>
      <c r="C15" s="2" t="s">
        <v>84</v>
      </c>
    </row>
    <row r="16" spans="1:5" x14ac:dyDescent="0.3">
      <c r="A16" s="2" t="s">
        <v>22</v>
      </c>
      <c r="B16" s="2" t="s">
        <v>34</v>
      </c>
      <c r="C16" s="2" t="s">
        <v>90</v>
      </c>
    </row>
    <row r="17" spans="1:3" x14ac:dyDescent="0.3">
      <c r="A17" s="2" t="s">
        <v>51</v>
      </c>
      <c r="B17" s="6" t="s">
        <v>79</v>
      </c>
      <c r="C17" s="2" t="s">
        <v>88</v>
      </c>
    </row>
    <row r="18" spans="1:3" x14ac:dyDescent="0.3">
      <c r="A18" s="2" t="s">
        <v>155</v>
      </c>
      <c r="B18" s="3" t="s">
        <v>159</v>
      </c>
      <c r="C18" s="2" t="s">
        <v>181</v>
      </c>
    </row>
    <row r="19" spans="1:3" x14ac:dyDescent="0.3">
      <c r="A19" s="2" t="s">
        <v>40</v>
      </c>
      <c r="B19" s="2" t="s">
        <v>68</v>
      </c>
      <c r="C19" s="2" t="s">
        <v>231</v>
      </c>
    </row>
    <row r="20" spans="1:3" x14ac:dyDescent="0.3">
      <c r="A20" s="2" t="s">
        <v>127</v>
      </c>
      <c r="B20" s="3" t="s">
        <v>128</v>
      </c>
      <c r="C20" s="2" t="s">
        <v>230</v>
      </c>
    </row>
    <row r="21" spans="1:3" x14ac:dyDescent="0.3">
      <c r="A21" s="2" t="s">
        <v>57</v>
      </c>
      <c r="B21" s="2" t="s">
        <v>60</v>
      </c>
      <c r="C21" s="2" t="s">
        <v>223</v>
      </c>
    </row>
    <row r="22" spans="1:3" x14ac:dyDescent="0.3">
      <c r="A22" s="2" t="s">
        <v>115</v>
      </c>
      <c r="B22" s="5" t="s">
        <v>117</v>
      </c>
      <c r="C22" s="2" t="s">
        <v>116</v>
      </c>
    </row>
    <row r="23" spans="1:3" x14ac:dyDescent="0.3">
      <c r="A23" s="2" t="s">
        <v>19</v>
      </c>
      <c r="B23" s="2" t="s">
        <v>31</v>
      </c>
      <c r="C23" s="2" t="s">
        <v>89</v>
      </c>
    </row>
    <row r="24" spans="1:3" x14ac:dyDescent="0.3">
      <c r="A24" s="2" t="s">
        <v>125</v>
      </c>
      <c r="B24" s="3" t="s">
        <v>126</v>
      </c>
      <c r="C24" s="2" t="s">
        <v>1183</v>
      </c>
    </row>
    <row r="25" spans="1:3" x14ac:dyDescent="0.3">
      <c r="A25" s="2" t="s">
        <v>50</v>
      </c>
      <c r="B25" s="2" t="s">
        <v>78</v>
      </c>
      <c r="C25" s="2" t="s">
        <v>220</v>
      </c>
    </row>
    <row r="26" spans="1:3" x14ac:dyDescent="0.3">
      <c r="A26" s="2" t="s">
        <v>123</v>
      </c>
      <c r="B26" s="4" t="s">
        <v>124</v>
      </c>
      <c r="C26" s="2" t="s">
        <v>227</v>
      </c>
    </row>
    <row r="27" spans="1:3" x14ac:dyDescent="0.3">
      <c r="A27" s="2" t="s">
        <v>207</v>
      </c>
      <c r="B27" s="3" t="s">
        <v>177</v>
      </c>
      <c r="C27" s="2" t="s">
        <v>229</v>
      </c>
    </row>
    <row r="28" spans="1:3" x14ac:dyDescent="0.3">
      <c r="A28" s="2" t="s">
        <v>18</v>
      </c>
      <c r="B28" s="2" t="s">
        <v>30</v>
      </c>
      <c r="C28" s="2" t="s">
        <v>657</v>
      </c>
    </row>
    <row r="29" spans="1:3" x14ac:dyDescent="0.3">
      <c r="A29" s="2" t="s">
        <v>200</v>
      </c>
      <c r="B29" s="3" t="s">
        <v>142</v>
      </c>
      <c r="C29" s="2" t="s">
        <v>143</v>
      </c>
    </row>
    <row r="30" spans="1:3" x14ac:dyDescent="0.3">
      <c r="A30" s="2" t="s">
        <v>109</v>
      </c>
      <c r="B30" s="2" t="s">
        <v>110</v>
      </c>
      <c r="C30" s="2" t="s">
        <v>111</v>
      </c>
    </row>
    <row r="31" spans="1:3" x14ac:dyDescent="0.3">
      <c r="A31" s="2" t="s">
        <v>175</v>
      </c>
      <c r="B31" s="3" t="s">
        <v>176</v>
      </c>
      <c r="C31" s="2" t="s">
        <v>107</v>
      </c>
    </row>
    <row r="32" spans="1:3" x14ac:dyDescent="0.3">
      <c r="A32" s="2" t="s">
        <v>208</v>
      </c>
      <c r="B32" s="3" t="s">
        <v>212</v>
      </c>
      <c r="C32" s="2" t="s">
        <v>213</v>
      </c>
    </row>
    <row r="33" spans="1:3" x14ac:dyDescent="0.3">
      <c r="A33" s="2" t="s">
        <v>135</v>
      </c>
      <c r="B33" s="3" t="s">
        <v>136</v>
      </c>
      <c r="C33" s="2" t="s">
        <v>226</v>
      </c>
    </row>
    <row r="34" spans="1:3" x14ac:dyDescent="0.3">
      <c r="A34" s="2" t="s">
        <v>39</v>
      </c>
      <c r="B34" s="2" t="s">
        <v>67</v>
      </c>
      <c r="C34" s="2" t="s">
        <v>112</v>
      </c>
    </row>
    <row r="35" spans="1:3" x14ac:dyDescent="0.3">
      <c r="A35" s="2" t="s">
        <v>169</v>
      </c>
      <c r="B35" s="3" t="s">
        <v>170</v>
      </c>
      <c r="C35" s="2" t="s">
        <v>171</v>
      </c>
    </row>
    <row r="36" spans="1:3" x14ac:dyDescent="0.3">
      <c r="A36" s="2" t="s">
        <v>63</v>
      </c>
      <c r="B36" s="2" t="s">
        <v>64</v>
      </c>
      <c r="C36" s="2" t="s">
        <v>65</v>
      </c>
    </row>
    <row r="37" spans="1:3" x14ac:dyDescent="0.3">
      <c r="A37" s="2" t="s">
        <v>20</v>
      </c>
      <c r="B37" s="2" t="s">
        <v>32</v>
      </c>
      <c r="C37" s="2" t="s">
        <v>81</v>
      </c>
    </row>
    <row r="38" spans="1:3" x14ac:dyDescent="0.3">
      <c r="A38" s="2" t="s">
        <v>44</v>
      </c>
      <c r="B38" s="2" t="s">
        <v>72</v>
      </c>
      <c r="C38" s="2" t="s">
        <v>210</v>
      </c>
    </row>
    <row r="39" spans="1:3" x14ac:dyDescent="0.3">
      <c r="A39" s="2" t="s">
        <v>46</v>
      </c>
      <c r="B39" s="2" t="s">
        <v>74</v>
      </c>
      <c r="C39" s="2" t="s">
        <v>209</v>
      </c>
    </row>
    <row r="40" spans="1:3" x14ac:dyDescent="0.3">
      <c r="A40" s="2" t="s">
        <v>54</v>
      </c>
      <c r="B40" s="6" t="s">
        <v>55</v>
      </c>
      <c r="C40" s="2" t="s">
        <v>56</v>
      </c>
    </row>
    <row r="41" spans="1:3" x14ac:dyDescent="0.3">
      <c r="A41" s="2" t="s">
        <v>163</v>
      </c>
      <c r="B41" s="3" t="s">
        <v>165</v>
      </c>
      <c r="C41" s="2" t="s">
        <v>225</v>
      </c>
    </row>
    <row r="42" spans="1:3" x14ac:dyDescent="0.3">
      <c r="A42" s="2" t="s">
        <v>59</v>
      </c>
      <c r="B42" s="2" t="s">
        <v>62</v>
      </c>
      <c r="C42" s="2" t="s">
        <v>224</v>
      </c>
    </row>
    <row r="43" spans="1:3" x14ac:dyDescent="0.3">
      <c r="A43" s="2" t="s">
        <v>45</v>
      </c>
      <c r="B43" s="2" t="s">
        <v>73</v>
      </c>
      <c r="C43" s="2" t="s">
        <v>228</v>
      </c>
    </row>
    <row r="44" spans="1:3" x14ac:dyDescent="0.3">
      <c r="A44" s="2" t="s">
        <v>36</v>
      </c>
      <c r="B44" s="2" t="s">
        <v>646</v>
      </c>
      <c r="C44" s="2" t="s">
        <v>647</v>
      </c>
    </row>
    <row r="45" spans="1:3" x14ac:dyDescent="0.3">
      <c r="A45" s="2" t="s">
        <v>164</v>
      </c>
      <c r="B45" s="3" t="s">
        <v>166</v>
      </c>
      <c r="C45" s="2" t="s">
        <v>186</v>
      </c>
    </row>
    <row r="46" spans="1:3" x14ac:dyDescent="0.3">
      <c r="A46" s="2" t="s">
        <v>8</v>
      </c>
      <c r="B46" s="2" t="s">
        <v>9</v>
      </c>
      <c r="C46" s="2" t="s">
        <v>10</v>
      </c>
    </row>
    <row r="47" spans="1:3" x14ac:dyDescent="0.3">
      <c r="A47" s="2" t="s">
        <v>148</v>
      </c>
      <c r="B47" s="3" t="s">
        <v>149</v>
      </c>
      <c r="C47" s="2" t="s">
        <v>149</v>
      </c>
    </row>
    <row r="48" spans="1:3" x14ac:dyDescent="0.3">
      <c r="A48" s="2" t="s">
        <v>13</v>
      </c>
      <c r="B48" s="2" t="s">
        <v>14</v>
      </c>
      <c r="C48" s="2" t="s">
        <v>15</v>
      </c>
    </row>
    <row r="49" spans="1:3" x14ac:dyDescent="0.3">
      <c r="A49" s="2" t="s">
        <v>102</v>
      </c>
      <c r="B49" s="2" t="s">
        <v>103</v>
      </c>
      <c r="C49" s="2" t="s">
        <v>104</v>
      </c>
    </row>
    <row r="50" spans="1:3" x14ac:dyDescent="0.3">
      <c r="A50" s="2" t="s">
        <v>157</v>
      </c>
      <c r="B50" s="3" t="s">
        <v>346</v>
      </c>
      <c r="C50" s="2" t="s">
        <v>219</v>
      </c>
    </row>
    <row r="51" spans="1:3" x14ac:dyDescent="0.3">
      <c r="A51" s="2" t="s">
        <v>146</v>
      </c>
      <c r="B51" s="3" t="s">
        <v>147</v>
      </c>
      <c r="C51" s="2" t="s">
        <v>106</v>
      </c>
    </row>
    <row r="52" spans="1:3" x14ac:dyDescent="0.3">
      <c r="A52" s="2" t="s">
        <v>172</v>
      </c>
      <c r="B52" s="3" t="s">
        <v>173</v>
      </c>
      <c r="C52" s="2" t="s">
        <v>196</v>
      </c>
    </row>
    <row r="53" spans="1:3" x14ac:dyDescent="0.3">
      <c r="A53" s="2" t="s">
        <v>156</v>
      </c>
      <c r="B53" s="3" t="s">
        <v>160</v>
      </c>
      <c r="C53" s="2" t="s">
        <v>222</v>
      </c>
    </row>
    <row r="54" spans="1:3" x14ac:dyDescent="0.3">
      <c r="A54" s="2" t="s">
        <v>203</v>
      </c>
      <c r="B54" s="3" t="s">
        <v>161</v>
      </c>
      <c r="C54" s="2" t="s">
        <v>182</v>
      </c>
    </row>
    <row r="55" spans="1:3" x14ac:dyDescent="0.3">
      <c r="A55" s="2" t="s">
        <v>184</v>
      </c>
      <c r="B55" s="3" t="s">
        <v>204</v>
      </c>
      <c r="C55" s="2" t="s">
        <v>197</v>
      </c>
    </row>
    <row r="56" spans="1:3" x14ac:dyDescent="0.3">
      <c r="A56" s="2" t="s">
        <v>95</v>
      </c>
      <c r="B56" s="3" t="s">
        <v>145</v>
      </c>
      <c r="C56" s="2" t="s">
        <v>105</v>
      </c>
    </row>
    <row r="57" spans="1:3" x14ac:dyDescent="0.3">
      <c r="A57" s="2" t="s">
        <v>167</v>
      </c>
      <c r="B57" s="3" t="s">
        <v>168</v>
      </c>
      <c r="C57" s="2" t="s">
        <v>218</v>
      </c>
    </row>
    <row r="58" spans="1:3" x14ac:dyDescent="0.3">
      <c r="A58" s="2" t="s">
        <v>42</v>
      </c>
      <c r="B58" s="2" t="s">
        <v>70</v>
      </c>
      <c r="C58" s="2" t="s">
        <v>91</v>
      </c>
    </row>
    <row r="59" spans="1:3" x14ac:dyDescent="0.3">
      <c r="A59" s="2" t="s">
        <v>35</v>
      </c>
      <c r="B59" s="2" t="s">
        <v>66</v>
      </c>
      <c r="C59" s="2" t="s">
        <v>82</v>
      </c>
    </row>
    <row r="60" spans="1:3" x14ac:dyDescent="0.3">
      <c r="A60" s="2" t="s">
        <v>206</v>
      </c>
      <c r="B60" s="3" t="s">
        <v>129</v>
      </c>
      <c r="C60" s="2" t="s">
        <v>130</v>
      </c>
    </row>
    <row r="61" spans="1:3" x14ac:dyDescent="0.3">
      <c r="A61" s="2" t="s">
        <v>158</v>
      </c>
      <c r="B61" s="3" t="s">
        <v>162</v>
      </c>
      <c r="C61" s="2" t="s">
        <v>217</v>
      </c>
    </row>
    <row r="62" spans="1:3" x14ac:dyDescent="0.3">
      <c r="A62" s="2" t="s">
        <v>58</v>
      </c>
      <c r="B62" s="2" t="s">
        <v>61</v>
      </c>
      <c r="C62" s="2" t="s">
        <v>216</v>
      </c>
    </row>
    <row r="63" spans="1:3" x14ac:dyDescent="0.3">
      <c r="A63" s="2" t="s">
        <v>113</v>
      </c>
      <c r="B63" s="5" t="s">
        <v>114</v>
      </c>
      <c r="C63" s="2" t="s">
        <v>198</v>
      </c>
    </row>
    <row r="64" spans="1:3" x14ac:dyDescent="0.3">
      <c r="A64" s="2" t="s">
        <v>120</v>
      </c>
      <c r="B64" s="4" t="s">
        <v>121</v>
      </c>
      <c r="C64" s="2" t="s">
        <v>122</v>
      </c>
    </row>
    <row r="65" spans="1:3" x14ac:dyDescent="0.3">
      <c r="A65" s="2" t="s">
        <v>24</v>
      </c>
      <c r="B65" s="2" t="s">
        <v>12</v>
      </c>
      <c r="C65" s="2" t="s">
        <v>12</v>
      </c>
    </row>
    <row r="66" spans="1:3" x14ac:dyDescent="0.3">
      <c r="A66" s="2" t="s">
        <v>21</v>
      </c>
      <c r="B66" s="2" t="s">
        <v>33</v>
      </c>
      <c r="C66" s="2" t="s">
        <v>275</v>
      </c>
    </row>
    <row r="67" spans="1:3" x14ac:dyDescent="0.3">
      <c r="A67" s="2" t="s">
        <v>178</v>
      </c>
      <c r="B67" s="3" t="s">
        <v>179</v>
      </c>
      <c r="C67" s="2" t="s">
        <v>180</v>
      </c>
    </row>
    <row r="68" spans="1:3" x14ac:dyDescent="0.3">
      <c r="A68" s="2" t="s">
        <v>47</v>
      </c>
      <c r="B68" s="2" t="s">
        <v>75</v>
      </c>
      <c r="C68" s="2" t="s">
        <v>85</v>
      </c>
    </row>
    <row r="69" spans="1:3" x14ac:dyDescent="0.3">
      <c r="A69" s="2" t="s">
        <v>153</v>
      </c>
      <c r="B69" s="3" t="s">
        <v>154</v>
      </c>
      <c r="C69" s="2" t="s">
        <v>202</v>
      </c>
    </row>
    <row r="70" spans="1:3" x14ac:dyDescent="0.3">
      <c r="A70" s="2" t="s">
        <v>41</v>
      </c>
      <c r="B70" s="2" t="s">
        <v>69</v>
      </c>
      <c r="C70" s="2" t="s">
        <v>83</v>
      </c>
    </row>
    <row r="71" spans="1:3" x14ac:dyDescent="0.3">
      <c r="A71" s="2" t="s">
        <v>139</v>
      </c>
      <c r="B71" s="3" t="s">
        <v>140</v>
      </c>
      <c r="C71" s="2" t="s">
        <v>141</v>
      </c>
    </row>
    <row r="72" spans="1:3" x14ac:dyDescent="0.3">
      <c r="A72" s="2" t="s">
        <v>150</v>
      </c>
      <c r="B72" s="3" t="s">
        <v>151</v>
      </c>
      <c r="C72" s="2" t="s">
        <v>152</v>
      </c>
    </row>
    <row r="73" spans="1:3" x14ac:dyDescent="0.3">
      <c r="A73" s="2" t="s">
        <v>49</v>
      </c>
      <c r="B73" s="2" t="s">
        <v>77</v>
      </c>
      <c r="C73" s="2" t="s">
        <v>87</v>
      </c>
    </row>
    <row r="74" spans="1:3" x14ac:dyDescent="0.3">
      <c r="A74" s="2" t="s">
        <v>183</v>
      </c>
      <c r="B74" s="2" t="s">
        <v>16</v>
      </c>
      <c r="C74" s="2" t="s">
        <v>17</v>
      </c>
    </row>
    <row r="75" spans="1:3" x14ac:dyDescent="0.3">
      <c r="A75" s="2" t="s">
        <v>137</v>
      </c>
      <c r="B75" s="3" t="s">
        <v>138</v>
      </c>
      <c r="C75" s="2" t="s">
        <v>199</v>
      </c>
    </row>
    <row r="76" spans="1:3" x14ac:dyDescent="0.3">
      <c r="A76" s="2" t="s">
        <v>134</v>
      </c>
      <c r="B76" s="3" t="s">
        <v>214</v>
      </c>
      <c r="C76" s="2" t="s">
        <v>215</v>
      </c>
    </row>
    <row r="77" spans="1:3" x14ac:dyDescent="0.3">
      <c r="A77" s="2" t="s">
        <v>187</v>
      </c>
      <c r="B77" s="3" t="s">
        <v>189</v>
      </c>
      <c r="C77" s="2" t="s">
        <v>188</v>
      </c>
    </row>
    <row r="78" spans="1:3" x14ac:dyDescent="0.3">
      <c r="A78" s="2" t="s">
        <v>190</v>
      </c>
      <c r="B78" s="3" t="s">
        <v>191</v>
      </c>
      <c r="C78" s="2" t="s">
        <v>192</v>
      </c>
    </row>
    <row r="79" spans="1:3" x14ac:dyDescent="0.3">
      <c r="A79" s="2" t="s">
        <v>193</v>
      </c>
      <c r="B79" s="3" t="s">
        <v>194</v>
      </c>
      <c r="C79" s="2" t="s">
        <v>221</v>
      </c>
    </row>
    <row r="80" spans="1:3" x14ac:dyDescent="0.3">
      <c r="A80" s="2" t="s">
        <v>185</v>
      </c>
      <c r="B80" s="3" t="s">
        <v>195</v>
      </c>
      <c r="C80" s="2" t="s">
        <v>232</v>
      </c>
    </row>
    <row r="81" spans="1:3" x14ac:dyDescent="0.3">
      <c r="A81" s="2" t="s">
        <v>233</v>
      </c>
      <c r="B81" s="5" t="s">
        <v>234</v>
      </c>
      <c r="C81" s="2" t="s">
        <v>235</v>
      </c>
    </row>
    <row r="82" spans="1:3" x14ac:dyDescent="0.3">
      <c r="A82" s="2" t="s">
        <v>236</v>
      </c>
      <c r="B82" s="2" t="s">
        <v>237</v>
      </c>
      <c r="C82" s="2" t="s">
        <v>238</v>
      </c>
    </row>
    <row r="83" spans="1:3" x14ac:dyDescent="0.3">
      <c r="A83" s="2" t="s">
        <v>239</v>
      </c>
      <c r="B83" s="2" t="s">
        <v>240</v>
      </c>
      <c r="C83" s="2" t="s">
        <v>241</v>
      </c>
    </row>
    <row r="84" spans="1:3" x14ac:dyDescent="0.3">
      <c r="A84" s="2" t="s">
        <v>242</v>
      </c>
      <c r="B84" s="2" t="s">
        <v>243</v>
      </c>
      <c r="C84" s="2" t="s">
        <v>244</v>
      </c>
    </row>
    <row r="85" spans="1:3" x14ac:dyDescent="0.3">
      <c r="A85" s="2" t="s">
        <v>245</v>
      </c>
      <c r="B85" s="2" t="s">
        <v>247</v>
      </c>
      <c r="C85" s="2" t="s">
        <v>246</v>
      </c>
    </row>
    <row r="86" spans="1:3" x14ac:dyDescent="0.3">
      <c r="A86" s="2" t="s">
        <v>248</v>
      </c>
      <c r="B86" s="2" t="s">
        <v>249</v>
      </c>
      <c r="C86" s="2" t="s">
        <v>250</v>
      </c>
    </row>
    <row r="87" spans="1:3" x14ac:dyDescent="0.3">
      <c r="A87" s="2" t="s">
        <v>251</v>
      </c>
      <c r="B87" s="2" t="s">
        <v>252</v>
      </c>
      <c r="C87" s="2" t="s">
        <v>253</v>
      </c>
    </row>
    <row r="88" spans="1:3" x14ac:dyDescent="0.3">
      <c r="A88" s="2" t="s">
        <v>254</v>
      </c>
      <c r="B88" s="2" t="s">
        <v>255</v>
      </c>
      <c r="C88" s="2" t="s">
        <v>256</v>
      </c>
    </row>
    <row r="89" spans="1:3" x14ac:dyDescent="0.3">
      <c r="A89" s="2" t="s">
        <v>257</v>
      </c>
      <c r="B89" s="2" t="s">
        <v>259</v>
      </c>
      <c r="C89" s="2" t="s">
        <v>258</v>
      </c>
    </row>
    <row r="90" spans="1:3" x14ac:dyDescent="0.3">
      <c r="A90" s="2" t="s">
        <v>260</v>
      </c>
      <c r="B90" s="2" t="s">
        <v>261</v>
      </c>
      <c r="C90" s="2" t="s">
        <v>262</v>
      </c>
    </row>
    <row r="91" spans="1:3" x14ac:dyDescent="0.3">
      <c r="A91" s="2" t="s">
        <v>263</v>
      </c>
      <c r="B91" s="2" t="s">
        <v>264</v>
      </c>
      <c r="C91" s="2" t="s">
        <v>265</v>
      </c>
    </row>
    <row r="92" spans="1:3" x14ac:dyDescent="0.3">
      <c r="A92" s="2" t="s">
        <v>267</v>
      </c>
      <c r="B92" s="2" t="s">
        <v>268</v>
      </c>
      <c r="C92" s="2" t="s">
        <v>269</v>
      </c>
    </row>
    <row r="93" spans="1:3" x14ac:dyDescent="0.3">
      <c r="A93" s="2" t="s">
        <v>270</v>
      </c>
      <c r="B93" s="2" t="s">
        <v>271</v>
      </c>
      <c r="C93" s="2" t="s">
        <v>307</v>
      </c>
    </row>
    <row r="94" spans="1:3" x14ac:dyDescent="0.3">
      <c r="A94" s="2" t="s">
        <v>272</v>
      </c>
      <c r="B94" s="2" t="s">
        <v>273</v>
      </c>
      <c r="C94" s="2" t="s">
        <v>274</v>
      </c>
    </row>
    <row r="95" spans="1:3" x14ac:dyDescent="0.3">
      <c r="A95" s="2" t="s">
        <v>276</v>
      </c>
      <c r="B95" s="2" t="s">
        <v>288</v>
      </c>
      <c r="C95" s="2" t="s">
        <v>287</v>
      </c>
    </row>
    <row r="96" spans="1:3" x14ac:dyDescent="0.3">
      <c r="A96" s="2" t="s">
        <v>277</v>
      </c>
      <c r="B96" s="2" t="s">
        <v>30</v>
      </c>
      <c r="C96" s="2" t="s">
        <v>298</v>
      </c>
    </row>
    <row r="97" spans="1:3" x14ac:dyDescent="0.3">
      <c r="A97" s="2" t="s">
        <v>278</v>
      </c>
      <c r="B97" s="2" t="s">
        <v>289</v>
      </c>
      <c r="C97" s="2" t="s">
        <v>299</v>
      </c>
    </row>
    <row r="98" spans="1:3" x14ac:dyDescent="0.3">
      <c r="A98" s="2" t="s">
        <v>279</v>
      </c>
      <c r="B98" s="2" t="s">
        <v>290</v>
      </c>
      <c r="C98" s="2" t="s">
        <v>300</v>
      </c>
    </row>
    <row r="99" spans="1:3" x14ac:dyDescent="0.3">
      <c r="A99" s="2" t="s">
        <v>280</v>
      </c>
      <c r="B99" s="2" t="s">
        <v>291</v>
      </c>
      <c r="C99" s="2" t="s">
        <v>301</v>
      </c>
    </row>
    <row r="100" spans="1:3" x14ac:dyDescent="0.3">
      <c r="A100" s="2" t="s">
        <v>281</v>
      </c>
      <c r="B100" s="2" t="s">
        <v>292</v>
      </c>
      <c r="C100" s="2" t="s">
        <v>302</v>
      </c>
    </row>
    <row r="101" spans="1:3" x14ac:dyDescent="0.3">
      <c r="A101" s="2" t="s">
        <v>282</v>
      </c>
      <c r="B101" s="2" t="s">
        <v>293</v>
      </c>
      <c r="C101" s="2" t="s">
        <v>303</v>
      </c>
    </row>
    <row r="102" spans="1:3" x14ac:dyDescent="0.3">
      <c r="A102" s="2" t="s">
        <v>284</v>
      </c>
      <c r="B102" s="2" t="s">
        <v>294</v>
      </c>
      <c r="C102" s="2" t="s">
        <v>304</v>
      </c>
    </row>
    <row r="103" spans="1:3" x14ac:dyDescent="0.3">
      <c r="A103" s="2" t="s">
        <v>283</v>
      </c>
      <c r="B103" s="2" t="s">
        <v>295</v>
      </c>
      <c r="C103" s="2" t="s">
        <v>305</v>
      </c>
    </row>
    <row r="104" spans="1:3" x14ac:dyDescent="0.3">
      <c r="A104" s="2" t="s">
        <v>285</v>
      </c>
      <c r="B104" s="2" t="s">
        <v>296</v>
      </c>
      <c r="C104" s="2" t="s">
        <v>648</v>
      </c>
    </row>
    <row r="105" spans="1:3" x14ac:dyDescent="0.3">
      <c r="A105" s="2" t="s">
        <v>286</v>
      </c>
      <c r="B105" s="2" t="s">
        <v>297</v>
      </c>
      <c r="C105" s="2" t="s">
        <v>306</v>
      </c>
    </row>
    <row r="106" spans="1:3" x14ac:dyDescent="0.3">
      <c r="A106" s="2" t="s">
        <v>308</v>
      </c>
      <c r="B106" s="2" t="s">
        <v>309</v>
      </c>
      <c r="C106" s="2" t="s">
        <v>310</v>
      </c>
    </row>
    <row r="107" spans="1:3" x14ac:dyDescent="0.3">
      <c r="A107" s="2" t="s">
        <v>311</v>
      </c>
      <c r="B107" s="2" t="s">
        <v>312</v>
      </c>
      <c r="C107" s="2" t="s">
        <v>313</v>
      </c>
    </row>
    <row r="108" spans="1:3" x14ac:dyDescent="0.3">
      <c r="A108" s="2" t="s">
        <v>314</v>
      </c>
      <c r="B108" s="2" t="s">
        <v>315</v>
      </c>
      <c r="C108" s="2" t="s">
        <v>316</v>
      </c>
    </row>
    <row r="109" spans="1:3" x14ac:dyDescent="0.3">
      <c r="A109" s="2" t="s">
        <v>317</v>
      </c>
      <c r="B109" s="2" t="s">
        <v>317</v>
      </c>
      <c r="C109" s="2" t="s">
        <v>317</v>
      </c>
    </row>
    <row r="110" spans="1:3" x14ac:dyDescent="0.3">
      <c r="A110" s="2" t="s">
        <v>318</v>
      </c>
      <c r="B110" s="2" t="s">
        <v>318</v>
      </c>
      <c r="C110" s="2" t="s">
        <v>318</v>
      </c>
    </row>
    <row r="111" spans="1:3" x14ac:dyDescent="0.3">
      <c r="A111" s="2" t="s">
        <v>319</v>
      </c>
      <c r="B111" s="2" t="s">
        <v>320</v>
      </c>
      <c r="C111" s="2" t="s">
        <v>320</v>
      </c>
    </row>
    <row r="112" spans="1:3" x14ac:dyDescent="0.3">
      <c r="A112" s="2" t="s">
        <v>321</v>
      </c>
      <c r="B112" s="2" t="s">
        <v>322</v>
      </c>
      <c r="C112" s="2" t="s">
        <v>323</v>
      </c>
    </row>
    <row r="113" spans="1:3" x14ac:dyDescent="0.3">
      <c r="A113" s="2" t="s">
        <v>324</v>
      </c>
      <c r="B113" s="2" t="s">
        <v>325</v>
      </c>
      <c r="C113" s="2" t="s">
        <v>326</v>
      </c>
    </row>
    <row r="114" spans="1:3" x14ac:dyDescent="0.3">
      <c r="A114" s="2" t="s">
        <v>327</v>
      </c>
      <c r="B114" s="2" t="s">
        <v>328</v>
      </c>
      <c r="C114" s="2" t="s">
        <v>329</v>
      </c>
    </row>
    <row r="115" spans="1:3" x14ac:dyDescent="0.3">
      <c r="A115" s="2" t="s">
        <v>330</v>
      </c>
      <c r="B115" s="2" t="s">
        <v>331</v>
      </c>
      <c r="C115" s="2" t="s">
        <v>332</v>
      </c>
    </row>
    <row r="116" spans="1:3" x14ac:dyDescent="0.3">
      <c r="A116" s="2" t="s">
        <v>333</v>
      </c>
      <c r="B116" s="2" t="s">
        <v>334</v>
      </c>
      <c r="C116" s="2" t="s">
        <v>335</v>
      </c>
    </row>
    <row r="117" spans="1:3" x14ac:dyDescent="0.3">
      <c r="A117" s="2" t="s">
        <v>336</v>
      </c>
      <c r="B117" s="2" t="s">
        <v>337</v>
      </c>
      <c r="C117" s="2" t="s">
        <v>336</v>
      </c>
    </row>
    <row r="118" spans="1:3" x14ac:dyDescent="0.3">
      <c r="A118" s="2" t="s">
        <v>338</v>
      </c>
      <c r="B118" s="2" t="s">
        <v>338</v>
      </c>
      <c r="C118" s="2" t="s">
        <v>338</v>
      </c>
    </row>
    <row r="119" spans="1:3" x14ac:dyDescent="0.3">
      <c r="A119" s="2" t="s">
        <v>339</v>
      </c>
      <c r="B119" s="2" t="s">
        <v>340</v>
      </c>
      <c r="C119" s="2" t="s">
        <v>340</v>
      </c>
    </row>
    <row r="120" spans="1:3" x14ac:dyDescent="0.3">
      <c r="A120" s="2" t="s">
        <v>341</v>
      </c>
      <c r="B120" s="2" t="s">
        <v>342</v>
      </c>
      <c r="C120" s="2" t="s">
        <v>342</v>
      </c>
    </row>
    <row r="121" spans="1:3" x14ac:dyDescent="0.3">
      <c r="A121" s="2" t="s">
        <v>343</v>
      </c>
      <c r="B121" s="2" t="s">
        <v>345</v>
      </c>
      <c r="C121" s="2" t="s">
        <v>344</v>
      </c>
    </row>
    <row r="122" spans="1:3" x14ac:dyDescent="0.3">
      <c r="A122" s="2" t="s">
        <v>347</v>
      </c>
      <c r="B122" s="2" t="s">
        <v>348</v>
      </c>
      <c r="C122" s="2" t="s">
        <v>349</v>
      </c>
    </row>
    <row r="123" spans="1:3" x14ac:dyDescent="0.3">
      <c r="A123" s="2" t="s">
        <v>350</v>
      </c>
      <c r="B123" s="2" t="s">
        <v>351</v>
      </c>
      <c r="C123" s="2" t="s">
        <v>352</v>
      </c>
    </row>
    <row r="124" spans="1:3" x14ac:dyDescent="0.3">
      <c r="A124" s="2" t="s">
        <v>354</v>
      </c>
      <c r="B124" s="2" t="s">
        <v>355</v>
      </c>
      <c r="C124" s="2" t="s">
        <v>358</v>
      </c>
    </row>
    <row r="125" spans="1:3" x14ac:dyDescent="0.3">
      <c r="A125" s="2" t="s">
        <v>353</v>
      </c>
      <c r="B125" s="2" t="s">
        <v>356</v>
      </c>
      <c r="C125" s="2" t="s">
        <v>357</v>
      </c>
    </row>
    <row r="126" spans="1:3" x14ac:dyDescent="0.3">
      <c r="A126" s="2" t="s">
        <v>359</v>
      </c>
      <c r="B126" s="2" t="s">
        <v>360</v>
      </c>
      <c r="C126" s="2" t="s">
        <v>361</v>
      </c>
    </row>
    <row r="127" spans="1:3" x14ac:dyDescent="0.3">
      <c r="A127" s="2" t="s">
        <v>362</v>
      </c>
      <c r="B127" s="2" t="s">
        <v>363</v>
      </c>
      <c r="C127" s="2" t="s">
        <v>364</v>
      </c>
    </row>
    <row r="128" spans="1:3" x14ac:dyDescent="0.3">
      <c r="A128" s="2" t="s">
        <v>365</v>
      </c>
      <c r="B128" s="2" t="s">
        <v>366</v>
      </c>
      <c r="C128" s="2" t="s">
        <v>367</v>
      </c>
    </row>
    <row r="129" spans="1:3" x14ac:dyDescent="0.3">
      <c r="A129" s="2" t="s">
        <v>368</v>
      </c>
      <c r="B129" s="2" t="s">
        <v>369</v>
      </c>
      <c r="C129" s="2" t="s">
        <v>370</v>
      </c>
    </row>
    <row r="130" spans="1:3" x14ac:dyDescent="0.3">
      <c r="A130" s="2">
        <v>1</v>
      </c>
      <c r="B130" s="2" t="s">
        <v>373</v>
      </c>
      <c r="C130" s="2" t="s">
        <v>371</v>
      </c>
    </row>
    <row r="131" spans="1:3" x14ac:dyDescent="0.3">
      <c r="A131" s="2">
        <v>2</v>
      </c>
      <c r="B131" s="2" t="s">
        <v>374</v>
      </c>
      <c r="C131" s="2" t="s">
        <v>372</v>
      </c>
    </row>
    <row r="132" spans="1:3" x14ac:dyDescent="0.3">
      <c r="A132" s="2">
        <v>3</v>
      </c>
      <c r="B132" s="2" t="s">
        <v>375</v>
      </c>
      <c r="C132" s="2" t="s">
        <v>383</v>
      </c>
    </row>
    <row r="133" spans="1:3" x14ac:dyDescent="0.3">
      <c r="A133" s="2">
        <v>4</v>
      </c>
      <c r="B133" s="2" t="s">
        <v>376</v>
      </c>
      <c r="C133" s="2" t="s">
        <v>384</v>
      </c>
    </row>
    <row r="134" spans="1:3" x14ac:dyDescent="0.3">
      <c r="A134" s="2">
        <v>5</v>
      </c>
      <c r="B134" s="2" t="s">
        <v>377</v>
      </c>
      <c r="C134" s="2" t="s">
        <v>385</v>
      </c>
    </row>
    <row r="135" spans="1:3" x14ac:dyDescent="0.3">
      <c r="A135" s="2">
        <v>6</v>
      </c>
      <c r="B135" s="2" t="s">
        <v>378</v>
      </c>
      <c r="C135" s="2" t="s">
        <v>386</v>
      </c>
    </row>
    <row r="136" spans="1:3" x14ac:dyDescent="0.3">
      <c r="A136" s="2">
        <v>7</v>
      </c>
      <c r="B136" s="2" t="s">
        <v>379</v>
      </c>
      <c r="C136" s="2" t="s">
        <v>387</v>
      </c>
    </row>
    <row r="137" spans="1:3" x14ac:dyDescent="0.3">
      <c r="A137" s="2">
        <v>8</v>
      </c>
      <c r="B137" s="2" t="s">
        <v>380</v>
      </c>
      <c r="C137" s="2" t="s">
        <v>388</v>
      </c>
    </row>
    <row r="138" spans="1:3" x14ac:dyDescent="0.3">
      <c r="A138" s="2">
        <v>9</v>
      </c>
      <c r="B138" s="2" t="s">
        <v>381</v>
      </c>
      <c r="C138" s="2" t="s">
        <v>389</v>
      </c>
    </row>
    <row r="139" spans="1:3" x14ac:dyDescent="0.3">
      <c r="A139" s="2">
        <v>10</v>
      </c>
      <c r="B139" s="2" t="s">
        <v>382</v>
      </c>
      <c r="C139" s="2" t="s">
        <v>390</v>
      </c>
    </row>
    <row r="140" spans="1:3" x14ac:dyDescent="0.3">
      <c r="A140" s="2" t="s">
        <v>391</v>
      </c>
      <c r="B140" s="2" t="s">
        <v>392</v>
      </c>
      <c r="C140" s="2" t="s">
        <v>393</v>
      </c>
    </row>
    <row r="141" spans="1:3" x14ac:dyDescent="0.3">
      <c r="A141" s="2" t="s">
        <v>394</v>
      </c>
      <c r="B141" s="2" t="s">
        <v>395</v>
      </c>
      <c r="C141" s="2" t="s">
        <v>396</v>
      </c>
    </row>
    <row r="142" spans="1:3" x14ac:dyDescent="0.3">
      <c r="A142" s="2" t="s">
        <v>397</v>
      </c>
      <c r="B142" s="2" t="s">
        <v>406</v>
      </c>
      <c r="C142" s="2" t="s">
        <v>405</v>
      </c>
    </row>
    <row r="143" spans="1:3" x14ac:dyDescent="0.3">
      <c r="A143" s="2" t="s">
        <v>398</v>
      </c>
      <c r="B143" s="2" t="s">
        <v>399</v>
      </c>
      <c r="C143" s="2" t="s">
        <v>400</v>
      </c>
    </row>
    <row r="144" spans="1:3" x14ac:dyDescent="0.3">
      <c r="A144" s="2" t="s">
        <v>401</v>
      </c>
      <c r="B144" s="2" t="s">
        <v>402</v>
      </c>
      <c r="C144" s="2" t="s">
        <v>403</v>
      </c>
    </row>
    <row r="145" spans="1:3" x14ac:dyDescent="0.3">
      <c r="A145" s="2" t="s">
        <v>404</v>
      </c>
      <c r="B145" s="2" t="s">
        <v>407</v>
      </c>
      <c r="C145" s="2" t="s">
        <v>408</v>
      </c>
    </row>
    <row r="146" spans="1:3" x14ac:dyDescent="0.3">
      <c r="A146" s="2" t="s">
        <v>409</v>
      </c>
      <c r="B146" s="2" t="s">
        <v>410</v>
      </c>
      <c r="C146" s="2" t="s">
        <v>411</v>
      </c>
    </row>
    <row r="147" spans="1:3" x14ac:dyDescent="0.3">
      <c r="A147" s="2" t="s">
        <v>412</v>
      </c>
      <c r="B147" s="2" t="s">
        <v>414</v>
      </c>
      <c r="C147" s="2" t="s">
        <v>415</v>
      </c>
    </row>
    <row r="148" spans="1:3" x14ac:dyDescent="0.3">
      <c r="A148" s="2" t="s">
        <v>413</v>
      </c>
      <c r="B148" s="2" t="s">
        <v>416</v>
      </c>
      <c r="C148" s="2" t="s">
        <v>417</v>
      </c>
    </row>
    <row r="149" spans="1:3" x14ac:dyDescent="0.3">
      <c r="A149" s="2" t="s">
        <v>418</v>
      </c>
      <c r="B149" s="2" t="s">
        <v>420</v>
      </c>
      <c r="C149" s="2" t="s">
        <v>421</v>
      </c>
    </row>
    <row r="150" spans="1:3" x14ac:dyDescent="0.3">
      <c r="A150" s="2" t="s">
        <v>419</v>
      </c>
      <c r="B150" s="2" t="s">
        <v>422</v>
      </c>
      <c r="C150" s="2" t="s">
        <v>423</v>
      </c>
    </row>
    <row r="151" spans="1:3" x14ac:dyDescent="0.3">
      <c r="A151" s="2" t="s">
        <v>424</v>
      </c>
      <c r="B151" s="2" t="s">
        <v>425</v>
      </c>
      <c r="C151" s="2" t="s">
        <v>435</v>
      </c>
    </row>
    <row r="152" spans="1:3" x14ac:dyDescent="0.3">
      <c r="A152" s="2" t="s">
        <v>426</v>
      </c>
      <c r="B152" s="2" t="s">
        <v>427</v>
      </c>
      <c r="C152" s="2" t="s">
        <v>428</v>
      </c>
    </row>
    <row r="153" spans="1:3" x14ac:dyDescent="0.3">
      <c r="A153" s="2" t="s">
        <v>429</v>
      </c>
      <c r="B153" s="2" t="s">
        <v>430</v>
      </c>
      <c r="C153" s="2" t="s">
        <v>431</v>
      </c>
    </row>
    <row r="154" spans="1:3" x14ac:dyDescent="0.3">
      <c r="A154" s="2" t="s">
        <v>432</v>
      </c>
      <c r="B154" s="2" t="s">
        <v>433</v>
      </c>
      <c r="C154" s="2" t="s">
        <v>434</v>
      </c>
    </row>
    <row r="155" spans="1:3" x14ac:dyDescent="0.3">
      <c r="A155" s="2" t="s">
        <v>439</v>
      </c>
      <c r="B155" s="2" t="s">
        <v>437</v>
      </c>
      <c r="C155" s="2" t="s">
        <v>438</v>
      </c>
    </row>
    <row r="156" spans="1:3" x14ac:dyDescent="0.3">
      <c r="A156" s="2" t="s">
        <v>436</v>
      </c>
      <c r="B156" s="2" t="s">
        <v>440</v>
      </c>
      <c r="C156" s="2" t="s">
        <v>441</v>
      </c>
    </row>
    <row r="157" spans="1:3" x14ac:dyDescent="0.3">
      <c r="A157" s="2" t="s">
        <v>442</v>
      </c>
      <c r="B157" s="2" t="s">
        <v>443</v>
      </c>
      <c r="C157" s="2" t="s">
        <v>444</v>
      </c>
    </row>
    <row r="158" spans="1:3" x14ac:dyDescent="0.3">
      <c r="A158" s="2" t="s">
        <v>445</v>
      </c>
      <c r="B158" s="2" t="s">
        <v>445</v>
      </c>
      <c r="C158" s="2" t="s">
        <v>445</v>
      </c>
    </row>
    <row r="159" spans="1:3" x14ac:dyDescent="0.3">
      <c r="A159" s="2" t="s">
        <v>446</v>
      </c>
      <c r="B159" s="2" t="s">
        <v>447</v>
      </c>
      <c r="C159" s="2" t="s">
        <v>448</v>
      </c>
    </row>
    <row r="160" spans="1:3" x14ac:dyDescent="0.3">
      <c r="A160" s="2" t="s">
        <v>449</v>
      </c>
      <c r="B160" s="2" t="s">
        <v>557</v>
      </c>
      <c r="C160" s="2" t="s">
        <v>558</v>
      </c>
    </row>
    <row r="161" spans="1:3" x14ac:dyDescent="0.3">
      <c r="A161" s="2" t="s">
        <v>450</v>
      </c>
      <c r="B161" s="2" t="s">
        <v>453</v>
      </c>
      <c r="C161" s="2" t="s">
        <v>454</v>
      </c>
    </row>
    <row r="162" spans="1:3" x14ac:dyDescent="0.3">
      <c r="A162" s="2" t="s">
        <v>451</v>
      </c>
      <c r="B162" s="2" t="s">
        <v>452</v>
      </c>
      <c r="C162" s="2" t="s">
        <v>496</v>
      </c>
    </row>
    <row r="163" spans="1:3" x14ac:dyDescent="0.3">
      <c r="A163" s="2" t="s">
        <v>455</v>
      </c>
      <c r="B163" s="2" t="s">
        <v>457</v>
      </c>
      <c r="C163" s="2" t="s">
        <v>458</v>
      </c>
    </row>
    <row r="164" spans="1:3" x14ac:dyDescent="0.3">
      <c r="A164" s="2" t="s">
        <v>456</v>
      </c>
      <c r="B164" s="2" t="s">
        <v>459</v>
      </c>
      <c r="C164" s="2" t="s">
        <v>656</v>
      </c>
    </row>
    <row r="165" spans="1:3" x14ac:dyDescent="0.3">
      <c r="A165" s="2" t="s">
        <v>460</v>
      </c>
      <c r="B165" s="2" t="s">
        <v>464</v>
      </c>
      <c r="C165" s="2" t="s">
        <v>465</v>
      </c>
    </row>
    <row r="166" spans="1:3" x14ac:dyDescent="0.3">
      <c r="A166" s="2" t="s">
        <v>461</v>
      </c>
      <c r="B166" s="2" t="s">
        <v>462</v>
      </c>
      <c r="C166" s="2" t="s">
        <v>463</v>
      </c>
    </row>
    <row r="167" spans="1:3" x14ac:dyDescent="0.3">
      <c r="A167" s="2" t="s">
        <v>468</v>
      </c>
      <c r="B167" s="2" t="s">
        <v>471</v>
      </c>
      <c r="C167" s="2" t="s">
        <v>472</v>
      </c>
    </row>
    <row r="168" spans="1:3" x14ac:dyDescent="0.3">
      <c r="A168" s="2" t="s">
        <v>469</v>
      </c>
      <c r="B168" s="2" t="s">
        <v>473</v>
      </c>
      <c r="C168" s="2" t="s">
        <v>474</v>
      </c>
    </row>
    <row r="169" spans="1:3" x14ac:dyDescent="0.3">
      <c r="A169" s="2" t="s">
        <v>466</v>
      </c>
      <c r="B169" s="2" t="s">
        <v>475</v>
      </c>
      <c r="C169" s="2" t="s">
        <v>476</v>
      </c>
    </row>
    <row r="170" spans="1:3" x14ac:dyDescent="0.3">
      <c r="A170" s="2" t="s">
        <v>470</v>
      </c>
      <c r="B170" s="2" t="s">
        <v>477</v>
      </c>
      <c r="C170" s="2" t="s">
        <v>478</v>
      </c>
    </row>
    <row r="171" spans="1:3" x14ac:dyDescent="0.3">
      <c r="A171" s="2" t="s">
        <v>467</v>
      </c>
      <c r="B171" s="2" t="s">
        <v>479</v>
      </c>
      <c r="C171" s="2" t="s">
        <v>480</v>
      </c>
    </row>
    <row r="172" spans="1:3" x14ac:dyDescent="0.3">
      <c r="A172" s="2" t="s">
        <v>481</v>
      </c>
      <c r="B172" s="2" t="s">
        <v>482</v>
      </c>
      <c r="C172" s="2" t="s">
        <v>483</v>
      </c>
    </row>
    <row r="173" spans="1:3" x14ac:dyDescent="0.3">
      <c r="A173" s="2" t="s">
        <v>484</v>
      </c>
      <c r="B173" s="2" t="s">
        <v>486</v>
      </c>
      <c r="C173" s="2" t="s">
        <v>487</v>
      </c>
    </row>
    <row r="174" spans="1:3" x14ac:dyDescent="0.3">
      <c r="A174" s="2" t="s">
        <v>485</v>
      </c>
      <c r="B174" s="2" t="s">
        <v>488</v>
      </c>
      <c r="C174" s="2" t="s">
        <v>489</v>
      </c>
    </row>
    <row r="175" spans="1:3" x14ac:dyDescent="0.3">
      <c r="A175" s="2" t="s">
        <v>490</v>
      </c>
      <c r="B175" s="2" t="s">
        <v>491</v>
      </c>
      <c r="C175" s="2" t="s">
        <v>492</v>
      </c>
    </row>
    <row r="176" spans="1:3" x14ac:dyDescent="0.3">
      <c r="A176" s="2" t="s">
        <v>493</v>
      </c>
      <c r="B176" s="2" t="s">
        <v>494</v>
      </c>
      <c r="C176" s="2" t="s">
        <v>495</v>
      </c>
    </row>
    <row r="177" spans="1:3" x14ac:dyDescent="0.3">
      <c r="A177" s="2" t="s">
        <v>497</v>
      </c>
      <c r="B177" s="2" t="s">
        <v>516</v>
      </c>
      <c r="C177" s="2" t="s">
        <v>517</v>
      </c>
    </row>
    <row r="178" spans="1:3" x14ac:dyDescent="0.3">
      <c r="A178" s="2" t="s">
        <v>498</v>
      </c>
      <c r="B178" s="2" t="s">
        <v>499</v>
      </c>
      <c r="C178" s="2" t="s">
        <v>500</v>
      </c>
    </row>
    <row r="179" spans="1:3" x14ac:dyDescent="0.3">
      <c r="A179" s="2" t="s">
        <v>501</v>
      </c>
      <c r="B179" s="2" t="s">
        <v>502</v>
      </c>
      <c r="C179" s="2" t="s">
        <v>503</v>
      </c>
    </row>
    <row r="180" spans="1:3" x14ac:dyDescent="0.3">
      <c r="A180" s="2" t="s">
        <v>504</v>
      </c>
      <c r="B180" s="2" t="s">
        <v>505</v>
      </c>
      <c r="C180" s="2" t="s">
        <v>506</v>
      </c>
    </row>
    <row r="181" spans="1:3" x14ac:dyDescent="0.3">
      <c r="A181" s="2" t="s">
        <v>507</v>
      </c>
      <c r="B181" s="2" t="s">
        <v>509</v>
      </c>
      <c r="C181" s="2" t="s">
        <v>510</v>
      </c>
    </row>
    <row r="182" spans="1:3" x14ac:dyDescent="0.3">
      <c r="A182" s="2" t="s">
        <v>508</v>
      </c>
      <c r="B182" s="2" t="s">
        <v>511</v>
      </c>
      <c r="C182" s="2" t="s">
        <v>512</v>
      </c>
    </row>
    <row r="183" spans="1:3" x14ac:dyDescent="0.3">
      <c r="A183" s="2" t="s">
        <v>513</v>
      </c>
      <c r="B183" s="2" t="s">
        <v>514</v>
      </c>
      <c r="C183" s="2" t="s">
        <v>515</v>
      </c>
    </row>
    <row r="184" spans="1:3" x14ac:dyDescent="0.3">
      <c r="A184" s="2" t="s">
        <v>518</v>
      </c>
      <c r="B184" s="2" t="s">
        <v>536</v>
      </c>
      <c r="C184" s="2" t="s">
        <v>533</v>
      </c>
    </row>
    <row r="185" spans="1:3" x14ac:dyDescent="0.3">
      <c r="A185" s="2" t="s">
        <v>519</v>
      </c>
      <c r="B185" s="2" t="s">
        <v>534</v>
      </c>
      <c r="C185" s="2" t="s">
        <v>535</v>
      </c>
    </row>
    <row r="186" spans="1:3" x14ac:dyDescent="0.3">
      <c r="A186" s="2" t="s">
        <v>520</v>
      </c>
      <c r="B186" s="2" t="s">
        <v>537</v>
      </c>
      <c r="C186" s="2" t="s">
        <v>538</v>
      </c>
    </row>
    <row r="187" spans="1:3" x14ac:dyDescent="0.3">
      <c r="A187" s="2" t="s">
        <v>524</v>
      </c>
      <c r="B187" s="2" t="s">
        <v>540</v>
      </c>
      <c r="C187" s="2" t="s">
        <v>539</v>
      </c>
    </row>
    <row r="188" spans="1:3" x14ac:dyDescent="0.3">
      <c r="A188" s="2" t="s">
        <v>521</v>
      </c>
      <c r="B188" s="2" t="s">
        <v>541</v>
      </c>
      <c r="C188" s="2" t="s">
        <v>542</v>
      </c>
    </row>
    <row r="189" spans="1:3" x14ac:dyDescent="0.3">
      <c r="A189" s="2" t="s">
        <v>522</v>
      </c>
      <c r="B189" s="2" t="s">
        <v>543</v>
      </c>
      <c r="C189" s="2" t="s">
        <v>544</v>
      </c>
    </row>
    <row r="190" spans="1:3" x14ac:dyDescent="0.3">
      <c r="A190" s="2" t="s">
        <v>525</v>
      </c>
      <c r="B190" s="2" t="s">
        <v>545</v>
      </c>
      <c r="C190" s="2" t="s">
        <v>546</v>
      </c>
    </row>
    <row r="191" spans="1:3" x14ac:dyDescent="0.3">
      <c r="A191" s="2" t="s">
        <v>526</v>
      </c>
      <c r="B191" s="2" t="s">
        <v>547</v>
      </c>
      <c r="C191" s="2" t="s">
        <v>549</v>
      </c>
    </row>
    <row r="192" spans="1:3" x14ac:dyDescent="0.3">
      <c r="A192" s="2" t="s">
        <v>528</v>
      </c>
      <c r="B192" s="2" t="s">
        <v>548</v>
      </c>
      <c r="C192" s="2" t="s">
        <v>627</v>
      </c>
    </row>
    <row r="193" spans="1:3" x14ac:dyDescent="0.3">
      <c r="A193" s="2" t="s">
        <v>523</v>
      </c>
      <c r="B193" s="2" t="s">
        <v>550</v>
      </c>
      <c r="C193" s="2" t="s">
        <v>551</v>
      </c>
    </row>
    <row r="194" spans="1:3" x14ac:dyDescent="0.3">
      <c r="A194" s="2" t="s">
        <v>529</v>
      </c>
      <c r="B194" s="2" t="s">
        <v>529</v>
      </c>
      <c r="C194" s="2" t="s">
        <v>529</v>
      </c>
    </row>
    <row r="195" spans="1:3" x14ac:dyDescent="0.3">
      <c r="A195" s="2" t="s">
        <v>530</v>
      </c>
      <c r="B195" s="2" t="s">
        <v>552</v>
      </c>
      <c r="C195" s="2" t="s">
        <v>561</v>
      </c>
    </row>
    <row r="196" spans="1:3" x14ac:dyDescent="0.3">
      <c r="A196" s="2" t="s">
        <v>531</v>
      </c>
      <c r="B196" s="2" t="s">
        <v>553</v>
      </c>
      <c r="C196" s="2" t="s">
        <v>554</v>
      </c>
    </row>
    <row r="197" spans="1:3" x14ac:dyDescent="0.3">
      <c r="A197" s="2" t="s">
        <v>532</v>
      </c>
      <c r="B197" s="2" t="s">
        <v>555</v>
      </c>
      <c r="C197" s="2" t="s">
        <v>556</v>
      </c>
    </row>
    <row r="198" spans="1:3" x14ac:dyDescent="0.3">
      <c r="A198" s="2" t="s">
        <v>527</v>
      </c>
      <c r="B198" s="2" t="s">
        <v>559</v>
      </c>
      <c r="C198" s="2" t="s">
        <v>560</v>
      </c>
    </row>
    <row r="199" spans="1:3" x14ac:dyDescent="0.3">
      <c r="A199" s="2" t="s">
        <v>562</v>
      </c>
      <c r="B199" s="2" t="s">
        <v>563</v>
      </c>
      <c r="C199" s="2" t="s">
        <v>564</v>
      </c>
    </row>
    <row r="200" spans="1:3" x14ac:dyDescent="0.3">
      <c r="A200" s="2" t="s">
        <v>565</v>
      </c>
      <c r="B200" s="2" t="s">
        <v>569</v>
      </c>
      <c r="C200" s="2" t="s">
        <v>569</v>
      </c>
    </row>
    <row r="201" spans="1:3" x14ac:dyDescent="0.3">
      <c r="A201" s="2" t="s">
        <v>566</v>
      </c>
      <c r="B201" s="2" t="s">
        <v>570</v>
      </c>
      <c r="C201" s="2" t="s">
        <v>570</v>
      </c>
    </row>
    <row r="202" spans="1:3" x14ac:dyDescent="0.3">
      <c r="A202" s="2" t="s">
        <v>572</v>
      </c>
      <c r="B202" s="2" t="s">
        <v>581</v>
      </c>
      <c r="C202" s="2" t="s">
        <v>582</v>
      </c>
    </row>
    <row r="203" spans="1:3" x14ac:dyDescent="0.3">
      <c r="A203" s="2" t="s">
        <v>571</v>
      </c>
      <c r="B203" s="2" t="s">
        <v>583</v>
      </c>
      <c r="C203" s="2" t="s">
        <v>571</v>
      </c>
    </row>
    <row r="204" spans="1:3" x14ac:dyDescent="0.3">
      <c r="A204" s="2" t="s">
        <v>567</v>
      </c>
      <c r="B204" s="2" t="s">
        <v>584</v>
      </c>
      <c r="C204" s="2" t="s">
        <v>649</v>
      </c>
    </row>
    <row r="205" spans="1:3" x14ac:dyDescent="0.3">
      <c r="A205" s="2" t="s">
        <v>568</v>
      </c>
      <c r="B205" s="2" t="s">
        <v>585</v>
      </c>
      <c r="C205" s="2" t="s">
        <v>586</v>
      </c>
    </row>
    <row r="206" spans="1:3" x14ac:dyDescent="0.3">
      <c r="A206" s="2" t="s">
        <v>573</v>
      </c>
      <c r="B206" s="2" t="s">
        <v>587</v>
      </c>
      <c r="C206" s="2" t="s">
        <v>588</v>
      </c>
    </row>
    <row r="207" spans="1:3" x14ac:dyDescent="0.3">
      <c r="A207" s="2" t="s">
        <v>574</v>
      </c>
      <c r="B207" s="2" t="s">
        <v>617</v>
      </c>
      <c r="C207" s="2" t="s">
        <v>617</v>
      </c>
    </row>
    <row r="208" spans="1:3" x14ac:dyDescent="0.3">
      <c r="A208" s="2" t="s">
        <v>576</v>
      </c>
      <c r="B208" s="2" t="s">
        <v>589</v>
      </c>
      <c r="C208" s="2" t="s">
        <v>590</v>
      </c>
    </row>
    <row r="209" spans="1:3" x14ac:dyDescent="0.3">
      <c r="A209" s="2" t="s">
        <v>575</v>
      </c>
      <c r="B209" s="2" t="s">
        <v>591</v>
      </c>
      <c r="C209" s="2" t="s">
        <v>592</v>
      </c>
    </row>
    <row r="210" spans="1:3" x14ac:dyDescent="0.3">
      <c r="A210" s="2" t="s">
        <v>577</v>
      </c>
      <c r="B210" s="2" t="s">
        <v>577</v>
      </c>
      <c r="C210" s="2" t="s">
        <v>577</v>
      </c>
    </row>
    <row r="211" spans="1:3" x14ac:dyDescent="0.3">
      <c r="A211" s="2" t="s">
        <v>578</v>
      </c>
      <c r="B211" s="2" t="s">
        <v>593</v>
      </c>
      <c r="C211" s="2" t="s">
        <v>593</v>
      </c>
    </row>
    <row r="212" spans="1:3" x14ac:dyDescent="0.3">
      <c r="A212" s="2" t="s">
        <v>579</v>
      </c>
      <c r="B212" s="2" t="s">
        <v>594</v>
      </c>
      <c r="C212" s="2" t="s">
        <v>595</v>
      </c>
    </row>
    <row r="213" spans="1:3" x14ac:dyDescent="0.3">
      <c r="A213" s="2" t="s">
        <v>580</v>
      </c>
      <c r="B213" s="2" t="s">
        <v>596</v>
      </c>
      <c r="C213" s="2" t="s">
        <v>597</v>
      </c>
    </row>
    <row r="214" spans="1:3" x14ac:dyDescent="0.3">
      <c r="A214" s="2" t="s">
        <v>599</v>
      </c>
      <c r="B214" s="2" t="s">
        <v>600</v>
      </c>
      <c r="C214" s="2" t="s">
        <v>600</v>
      </c>
    </row>
    <row r="215" spans="1:3" x14ac:dyDescent="0.3">
      <c r="A215" s="2" t="s">
        <v>598</v>
      </c>
      <c r="B215" s="2" t="s">
        <v>601</v>
      </c>
      <c r="C215" s="2" t="s">
        <v>601</v>
      </c>
    </row>
    <row r="216" spans="1:3" x14ac:dyDescent="0.3">
      <c r="A216" s="2" t="s">
        <v>602</v>
      </c>
      <c r="B216" s="2" t="s">
        <v>603</v>
      </c>
      <c r="C216" s="2" t="s">
        <v>604</v>
      </c>
    </row>
    <row r="217" spans="1:3" x14ac:dyDescent="0.3">
      <c r="A217" s="2" t="s">
        <v>605</v>
      </c>
      <c r="B217" s="2" t="s">
        <v>606</v>
      </c>
      <c r="C217" s="2" t="s">
        <v>607</v>
      </c>
    </row>
    <row r="218" spans="1:3" x14ac:dyDescent="0.3">
      <c r="A218" s="2" t="s">
        <v>608</v>
      </c>
      <c r="B218" s="2" t="s">
        <v>609</v>
      </c>
      <c r="C218" s="2" t="s">
        <v>610</v>
      </c>
    </row>
    <row r="219" spans="1:3" x14ac:dyDescent="0.3">
      <c r="A219" s="2" t="s">
        <v>611</v>
      </c>
      <c r="B219" s="2" t="s">
        <v>613</v>
      </c>
      <c r="C219" s="2" t="s">
        <v>613</v>
      </c>
    </row>
    <row r="220" spans="1:3" x14ac:dyDescent="0.3">
      <c r="A220" s="2" t="s">
        <v>612</v>
      </c>
      <c r="B220" s="2" t="s">
        <v>534</v>
      </c>
      <c r="C220" s="2" t="s">
        <v>535</v>
      </c>
    </row>
    <row r="221" spans="1:3" x14ac:dyDescent="0.3">
      <c r="A221" s="2" t="s">
        <v>614</v>
      </c>
      <c r="B221" s="2" t="s">
        <v>615</v>
      </c>
      <c r="C221" s="2" t="s">
        <v>616</v>
      </c>
    </row>
    <row r="222" spans="1:3" x14ac:dyDescent="0.3">
      <c r="A222" s="2" t="s">
        <v>618</v>
      </c>
      <c r="B222" s="2" t="s">
        <v>619</v>
      </c>
      <c r="C222" s="2" t="s">
        <v>620</v>
      </c>
    </row>
    <row r="223" spans="1:3" x14ac:dyDescent="0.3">
      <c r="A223" s="2" t="s">
        <v>621</v>
      </c>
      <c r="B223" s="2" t="s">
        <v>622</v>
      </c>
      <c r="C223" s="2" t="s">
        <v>622</v>
      </c>
    </row>
    <row r="224" spans="1:3" x14ac:dyDescent="0.3">
      <c r="A224" s="2" t="s">
        <v>623</v>
      </c>
      <c r="B224" s="2" t="s">
        <v>625</v>
      </c>
      <c r="C224" s="2" t="s">
        <v>625</v>
      </c>
    </row>
    <row r="225" spans="1:3" x14ac:dyDescent="0.3">
      <c r="A225" s="2" t="s">
        <v>624</v>
      </c>
      <c r="B225" s="2" t="s">
        <v>626</v>
      </c>
      <c r="C225" s="2" t="s">
        <v>626</v>
      </c>
    </row>
    <row r="226" spans="1:3" x14ac:dyDescent="0.3">
      <c r="A226" s="2" t="s">
        <v>628</v>
      </c>
      <c r="B226" s="2" t="s">
        <v>629</v>
      </c>
      <c r="C226" s="2" t="s">
        <v>630</v>
      </c>
    </row>
    <row r="227" spans="1:3" x14ac:dyDescent="0.3">
      <c r="A227" s="2" t="s">
        <v>631</v>
      </c>
      <c r="B227" s="2" t="s">
        <v>632</v>
      </c>
      <c r="C227" s="2" t="s">
        <v>633</v>
      </c>
    </row>
    <row r="228" spans="1:3" x14ac:dyDescent="0.3">
      <c r="A228" s="2" t="s">
        <v>634</v>
      </c>
      <c r="B228" s="2" t="s">
        <v>635</v>
      </c>
      <c r="C228" s="2" t="s">
        <v>636</v>
      </c>
    </row>
    <row r="229" spans="1:3" x14ac:dyDescent="0.3">
      <c r="A229" s="2" t="s">
        <v>637</v>
      </c>
      <c r="B229" s="2" t="s">
        <v>638</v>
      </c>
      <c r="C229" s="2" t="s">
        <v>639</v>
      </c>
    </row>
    <row r="230" spans="1:3" x14ac:dyDescent="0.3">
      <c r="A230" s="2" t="s">
        <v>640</v>
      </c>
      <c r="B230" s="2" t="s">
        <v>641</v>
      </c>
      <c r="C230" s="2" t="s">
        <v>642</v>
      </c>
    </row>
    <row r="231" spans="1:3" x14ac:dyDescent="0.3">
      <c r="A231" s="2" t="s">
        <v>643</v>
      </c>
      <c r="B231" s="2" t="s">
        <v>644</v>
      </c>
      <c r="C231" s="2" t="s">
        <v>645</v>
      </c>
    </row>
    <row r="232" spans="1:3" x14ac:dyDescent="0.3">
      <c r="A232" s="2" t="s">
        <v>650</v>
      </c>
      <c r="B232" s="2" t="s">
        <v>651</v>
      </c>
      <c r="C232" s="2" t="s">
        <v>652</v>
      </c>
    </row>
    <row r="233" spans="1:3" x14ac:dyDescent="0.3">
      <c r="A233" s="2" t="s">
        <v>653</v>
      </c>
      <c r="B233" s="2" t="s">
        <v>654</v>
      </c>
      <c r="C233" s="2" t="s">
        <v>655</v>
      </c>
    </row>
    <row r="234" spans="1:3" x14ac:dyDescent="0.3">
      <c r="A234" s="2" t="s">
        <v>658</v>
      </c>
      <c r="B234" s="2" t="s">
        <v>3912</v>
      </c>
      <c r="C234" s="2" t="s">
        <v>3912</v>
      </c>
    </row>
    <row r="235" spans="1:3" x14ac:dyDescent="0.3">
      <c r="A235" s="2" t="s">
        <v>665</v>
      </c>
      <c r="B235" s="2" t="s">
        <v>667</v>
      </c>
      <c r="C235" s="2" t="s">
        <v>666</v>
      </c>
    </row>
    <row r="236" spans="1:3" x14ac:dyDescent="0.3">
      <c r="A236" s="2" t="s">
        <v>661</v>
      </c>
      <c r="B236" s="2" t="s">
        <v>668</v>
      </c>
      <c r="C236" s="2" t="s">
        <v>669</v>
      </c>
    </row>
    <row r="237" spans="1:3" x14ac:dyDescent="0.3">
      <c r="A237" s="2" t="s">
        <v>662</v>
      </c>
      <c r="B237" s="2" t="s">
        <v>670</v>
      </c>
      <c r="C237" s="2" t="s">
        <v>671</v>
      </c>
    </row>
    <row r="238" spans="1:3" x14ac:dyDescent="0.3">
      <c r="A238" s="2" t="s">
        <v>663</v>
      </c>
      <c r="B238" s="2" t="s">
        <v>672</v>
      </c>
      <c r="C238" s="2" t="s">
        <v>673</v>
      </c>
    </row>
    <row r="239" spans="1:3" x14ac:dyDescent="0.3">
      <c r="A239" s="2" t="s">
        <v>664</v>
      </c>
      <c r="B239" s="2" t="s">
        <v>674</v>
      </c>
      <c r="C239" s="2" t="s">
        <v>675</v>
      </c>
    </row>
    <row r="240" spans="1:3" x14ac:dyDescent="0.3">
      <c r="A240" s="2" t="s">
        <v>677</v>
      </c>
      <c r="B240" s="2" t="s">
        <v>678</v>
      </c>
      <c r="C240" s="2" t="s">
        <v>679</v>
      </c>
    </row>
    <row r="241" spans="1:3" x14ac:dyDescent="0.3">
      <c r="A241" s="2" t="s">
        <v>676</v>
      </c>
      <c r="B241" s="2" t="s">
        <v>680</v>
      </c>
      <c r="C241" s="2" t="s">
        <v>680</v>
      </c>
    </row>
    <row r="242" spans="1:3" x14ac:dyDescent="0.3">
      <c r="A242" s="2" t="s">
        <v>681</v>
      </c>
      <c r="B242" s="2" t="s">
        <v>683</v>
      </c>
      <c r="C242" s="2" t="s">
        <v>683</v>
      </c>
    </row>
    <row r="243" spans="1:3" x14ac:dyDescent="0.3">
      <c r="A243" s="2" t="s">
        <v>682</v>
      </c>
      <c r="B243" s="2" t="s">
        <v>684</v>
      </c>
      <c r="C243" s="2" t="s">
        <v>684</v>
      </c>
    </row>
    <row r="244" spans="1:3" x14ac:dyDescent="0.3">
      <c r="A244" s="2" t="s">
        <v>686</v>
      </c>
      <c r="B244" s="2" t="s">
        <v>685</v>
      </c>
      <c r="C244" s="2" t="s">
        <v>685</v>
      </c>
    </row>
    <row r="245" spans="1:3" x14ac:dyDescent="0.3">
      <c r="A245" s="2" t="s">
        <v>687</v>
      </c>
      <c r="B245" s="2" t="s">
        <v>688</v>
      </c>
      <c r="C245" s="2" t="s">
        <v>688</v>
      </c>
    </row>
    <row r="246" spans="1:3" x14ac:dyDescent="0.3">
      <c r="A246" s="2" t="s">
        <v>689</v>
      </c>
      <c r="B246" s="2" t="s">
        <v>690</v>
      </c>
      <c r="C246" s="2" t="s">
        <v>691</v>
      </c>
    </row>
    <row r="247" spans="1:3" x14ac:dyDescent="0.3">
      <c r="A247" s="2" t="s">
        <v>692</v>
      </c>
      <c r="B247" s="2" t="s">
        <v>693</v>
      </c>
      <c r="C247" s="2" t="s">
        <v>694</v>
      </c>
    </row>
    <row r="248" spans="1:3" x14ac:dyDescent="0.3">
      <c r="A248" s="2" t="s">
        <v>695</v>
      </c>
      <c r="B248" s="2" t="s">
        <v>696</v>
      </c>
      <c r="C248" s="2" t="s">
        <v>697</v>
      </c>
    </row>
    <row r="249" spans="1:3" x14ac:dyDescent="0.3">
      <c r="A249" s="2" t="s">
        <v>698</v>
      </c>
      <c r="B249" s="2" t="s">
        <v>699</v>
      </c>
      <c r="C249" s="2" t="s">
        <v>700</v>
      </c>
    </row>
    <row r="250" spans="1:3" x14ac:dyDescent="0.3">
      <c r="A250" s="2" t="s">
        <v>701</v>
      </c>
      <c r="B250" s="2" t="s">
        <v>702</v>
      </c>
      <c r="C250" s="2" t="s">
        <v>703</v>
      </c>
    </row>
    <row r="251" spans="1:3" x14ac:dyDescent="0.3">
      <c r="A251" s="2" t="s">
        <v>704</v>
      </c>
      <c r="B251" s="2" t="s">
        <v>705</v>
      </c>
      <c r="C251" s="2" t="s">
        <v>706</v>
      </c>
    </row>
    <row r="252" spans="1:3" x14ac:dyDescent="0.3">
      <c r="A252" s="2" t="s">
        <v>707</v>
      </c>
      <c r="B252" s="2" t="s">
        <v>709</v>
      </c>
      <c r="C252" s="2" t="s">
        <v>710</v>
      </c>
    </row>
    <row r="253" spans="1:3" x14ac:dyDescent="0.3">
      <c r="A253" s="2" t="s">
        <v>711</v>
      </c>
      <c r="B253" s="2" t="s">
        <v>712</v>
      </c>
      <c r="C253" s="2" t="s">
        <v>713</v>
      </c>
    </row>
    <row r="254" spans="1:3" x14ac:dyDescent="0.3">
      <c r="A254" s="2" t="s">
        <v>708</v>
      </c>
      <c r="B254" s="2" t="s">
        <v>714</v>
      </c>
      <c r="C254" s="2" t="s">
        <v>715</v>
      </c>
    </row>
    <row r="255" spans="1:3" x14ac:dyDescent="0.3">
      <c r="A255" s="2" t="s">
        <v>716</v>
      </c>
      <c r="B255" s="2" t="s">
        <v>717</v>
      </c>
      <c r="C255" s="2" t="s">
        <v>718</v>
      </c>
    </row>
    <row r="256" spans="1:3" x14ac:dyDescent="0.3">
      <c r="A256" s="2" t="s">
        <v>719</v>
      </c>
      <c r="B256" s="2" t="s">
        <v>720</v>
      </c>
      <c r="C256" s="2" t="s">
        <v>721</v>
      </c>
    </row>
    <row r="257" spans="1:3" x14ac:dyDescent="0.3">
      <c r="A257" s="2" t="s">
        <v>722</v>
      </c>
      <c r="B257" s="2" t="s">
        <v>723</v>
      </c>
      <c r="C257" s="2" t="s">
        <v>724</v>
      </c>
    </row>
    <row r="258" spans="1:3" x14ac:dyDescent="0.3">
      <c r="A258" s="2" t="s">
        <v>725</v>
      </c>
      <c r="B258" s="2" t="s">
        <v>726</v>
      </c>
      <c r="C258" s="2" t="s">
        <v>727</v>
      </c>
    </row>
    <row r="259" spans="1:3" x14ac:dyDescent="0.3">
      <c r="A259" s="2" t="s">
        <v>728</v>
      </c>
      <c r="B259" s="2" t="s">
        <v>729</v>
      </c>
      <c r="C259" s="2" t="s">
        <v>730</v>
      </c>
    </row>
    <row r="260" spans="1:3" x14ac:dyDescent="0.3">
      <c r="A260" s="2" t="s">
        <v>733</v>
      </c>
      <c r="B260" s="2" t="s">
        <v>731</v>
      </c>
      <c r="C260" s="2" t="s">
        <v>732</v>
      </c>
    </row>
    <row r="261" spans="1:3" x14ac:dyDescent="0.3">
      <c r="A261" s="2" t="s">
        <v>734</v>
      </c>
      <c r="B261" s="2" t="s">
        <v>735</v>
      </c>
      <c r="C261" s="2" t="s">
        <v>736</v>
      </c>
    </row>
    <row r="262" spans="1:3" x14ac:dyDescent="0.3">
      <c r="A262" s="2" t="s">
        <v>737</v>
      </c>
      <c r="B262" s="2" t="s">
        <v>738</v>
      </c>
      <c r="C262" s="2" t="s">
        <v>739</v>
      </c>
    </row>
    <row r="263" spans="1:3" x14ac:dyDescent="0.3">
      <c r="A263" s="2" t="s">
        <v>740</v>
      </c>
      <c r="B263" s="2" t="s">
        <v>740</v>
      </c>
      <c r="C263" s="2" t="s">
        <v>740</v>
      </c>
    </row>
    <row r="264" spans="1:3" x14ac:dyDescent="0.3">
      <c r="A264" s="2" t="s">
        <v>741</v>
      </c>
      <c r="B264" s="2" t="s">
        <v>743</v>
      </c>
      <c r="C264" s="2" t="s">
        <v>742</v>
      </c>
    </row>
    <row r="265" spans="1:3" x14ac:dyDescent="0.3">
      <c r="A265" s="2" t="s">
        <v>744</v>
      </c>
      <c r="B265" s="2" t="s">
        <v>745</v>
      </c>
      <c r="C265" s="2" t="s">
        <v>746</v>
      </c>
    </row>
    <row r="266" spans="1:3" x14ac:dyDescent="0.3">
      <c r="A266" s="2" t="s">
        <v>747</v>
      </c>
      <c r="B266" s="2" t="s">
        <v>748</v>
      </c>
      <c r="C266" s="2" t="s">
        <v>749</v>
      </c>
    </row>
    <row r="267" spans="1:3" x14ac:dyDescent="0.3">
      <c r="A267" s="2" t="s">
        <v>750</v>
      </c>
      <c r="B267" s="2" t="s">
        <v>751</v>
      </c>
      <c r="C267" s="2" t="s">
        <v>752</v>
      </c>
    </row>
    <row r="268" spans="1:3" x14ac:dyDescent="0.3">
      <c r="A268" s="2" t="s">
        <v>753</v>
      </c>
      <c r="B268" s="2" t="s">
        <v>754</v>
      </c>
      <c r="C268" s="2" t="s">
        <v>754</v>
      </c>
    </row>
    <row r="269" spans="1:3" x14ac:dyDescent="0.3">
      <c r="A269" s="2" t="s">
        <v>755</v>
      </c>
      <c r="B269" s="2" t="s">
        <v>756</v>
      </c>
      <c r="C269" s="2" t="s">
        <v>757</v>
      </c>
    </row>
    <row r="270" spans="1:3" x14ac:dyDescent="0.3">
      <c r="A270" s="2" t="s">
        <v>758</v>
      </c>
      <c r="B270" s="2" t="s">
        <v>759</v>
      </c>
      <c r="C270" s="2" t="s">
        <v>759</v>
      </c>
    </row>
    <row r="271" spans="1:3" x14ac:dyDescent="0.3">
      <c r="A271" s="2" t="s">
        <v>760</v>
      </c>
      <c r="B271" s="2" t="s">
        <v>761</v>
      </c>
      <c r="C271" s="2" t="s">
        <v>762</v>
      </c>
    </row>
    <row r="272" spans="1:3" x14ac:dyDescent="0.3">
      <c r="A272" s="2" t="s">
        <v>763</v>
      </c>
      <c r="B272" s="2" t="s">
        <v>764</v>
      </c>
      <c r="C272" s="2" t="s">
        <v>765</v>
      </c>
    </row>
    <row r="273" spans="1:3" x14ac:dyDescent="0.3">
      <c r="A273" s="2" t="s">
        <v>766</v>
      </c>
      <c r="B273" s="2" t="s">
        <v>767</v>
      </c>
      <c r="C273" s="2" t="s">
        <v>768</v>
      </c>
    </row>
    <row r="274" spans="1:3" x14ac:dyDescent="0.3">
      <c r="A274" s="2" t="s">
        <v>769</v>
      </c>
      <c r="B274" s="2" t="s">
        <v>770</v>
      </c>
      <c r="C274" s="2" t="s">
        <v>771</v>
      </c>
    </row>
    <row r="275" spans="1:3" x14ac:dyDescent="0.3">
      <c r="A275" s="2" t="s">
        <v>772</v>
      </c>
      <c r="B275" s="2" t="s">
        <v>773</v>
      </c>
      <c r="C275" s="2" t="s">
        <v>777</v>
      </c>
    </row>
    <row r="276" spans="1:3" x14ac:dyDescent="0.3">
      <c r="A276" s="2" t="s">
        <v>774</v>
      </c>
      <c r="B276" s="2" t="s">
        <v>775</v>
      </c>
      <c r="C276" s="2" t="s">
        <v>776</v>
      </c>
    </row>
    <row r="277" spans="1:3" x14ac:dyDescent="0.3">
      <c r="A277" s="2" t="s">
        <v>778</v>
      </c>
      <c r="B277" s="2" t="s">
        <v>779</v>
      </c>
      <c r="C277" s="2" t="s">
        <v>780</v>
      </c>
    </row>
    <row r="278" spans="1:3" x14ac:dyDescent="0.3">
      <c r="A278" s="2" t="s">
        <v>781</v>
      </c>
      <c r="B278" s="2" t="s">
        <v>782</v>
      </c>
      <c r="C278" s="2" t="s">
        <v>633</v>
      </c>
    </row>
    <row r="279" spans="1:3" x14ac:dyDescent="0.3">
      <c r="A279" s="9" t="s">
        <v>783</v>
      </c>
      <c r="B279" s="9" t="s">
        <v>784</v>
      </c>
      <c r="C279" s="9" t="s">
        <v>785</v>
      </c>
    </row>
    <row r="280" spans="1:3" x14ac:dyDescent="0.3">
      <c r="A280" s="9" t="s">
        <v>786</v>
      </c>
      <c r="B280" s="9" t="s">
        <v>787</v>
      </c>
      <c r="C280" s="9" t="s">
        <v>788</v>
      </c>
    </row>
    <row r="281" spans="1:3" x14ac:dyDescent="0.3">
      <c r="A281" s="9" t="s">
        <v>789</v>
      </c>
      <c r="B281" s="9" t="s">
        <v>790</v>
      </c>
      <c r="C281" s="9" t="s">
        <v>791</v>
      </c>
    </row>
    <row r="282" spans="1:3" x14ac:dyDescent="0.3">
      <c r="A282" s="9" t="s">
        <v>792</v>
      </c>
      <c r="B282" s="9" t="s">
        <v>793</v>
      </c>
      <c r="C282" s="9" t="s">
        <v>794</v>
      </c>
    </row>
    <row r="283" spans="1:3" x14ac:dyDescent="0.3">
      <c r="A283" s="9" t="s">
        <v>795</v>
      </c>
      <c r="B283" s="9" t="s">
        <v>796</v>
      </c>
      <c r="C283" s="9" t="s">
        <v>797</v>
      </c>
    </row>
    <row r="284" spans="1:3" x14ac:dyDescent="0.3">
      <c r="A284" s="2" t="s">
        <v>798</v>
      </c>
      <c r="B284" s="2" t="s">
        <v>799</v>
      </c>
      <c r="C284" s="9" t="s">
        <v>800</v>
      </c>
    </row>
    <row r="285" spans="1:3" x14ac:dyDescent="0.3">
      <c r="A285" s="2" t="s">
        <v>801</v>
      </c>
      <c r="B285" s="2" t="s">
        <v>802</v>
      </c>
      <c r="C285" s="9" t="s">
        <v>803</v>
      </c>
    </row>
    <row r="286" spans="1:3" x14ac:dyDescent="0.3">
      <c r="A286" s="2" t="s">
        <v>804</v>
      </c>
      <c r="B286" s="2" t="s">
        <v>805</v>
      </c>
      <c r="C286" s="9" t="s">
        <v>806</v>
      </c>
    </row>
    <row r="287" spans="1:3" x14ac:dyDescent="0.3">
      <c r="A287" s="2" t="s">
        <v>807</v>
      </c>
      <c r="B287" s="2" t="s">
        <v>842</v>
      </c>
      <c r="C287" s="9" t="s">
        <v>808</v>
      </c>
    </row>
    <row r="288" spans="1:3" x14ac:dyDescent="0.3">
      <c r="A288" s="2" t="s">
        <v>809</v>
      </c>
      <c r="B288" s="2" t="s">
        <v>810</v>
      </c>
      <c r="C288" s="9" t="s">
        <v>811</v>
      </c>
    </row>
    <row r="289" spans="1:3" x14ac:dyDescent="0.3">
      <c r="A289" s="2" t="s">
        <v>812</v>
      </c>
      <c r="B289" s="2" t="s">
        <v>814</v>
      </c>
      <c r="C289" s="2" t="s">
        <v>815</v>
      </c>
    </row>
    <row r="290" spans="1:3" x14ac:dyDescent="0.3">
      <c r="A290" s="2" t="s">
        <v>813</v>
      </c>
      <c r="B290" s="2" t="s">
        <v>816</v>
      </c>
      <c r="C290" s="2" t="s">
        <v>817</v>
      </c>
    </row>
    <row r="291" spans="1:3" x14ac:dyDescent="0.3">
      <c r="A291" s="2" t="s">
        <v>819</v>
      </c>
      <c r="B291" s="2" t="s">
        <v>820</v>
      </c>
      <c r="C291" s="2" t="s">
        <v>821</v>
      </c>
    </row>
    <row r="292" spans="1:3" x14ac:dyDescent="0.3">
      <c r="A292" s="2" t="s">
        <v>818</v>
      </c>
      <c r="B292" s="2" t="s">
        <v>822</v>
      </c>
      <c r="C292" s="2" t="s">
        <v>823</v>
      </c>
    </row>
    <row r="293" spans="1:3" x14ac:dyDescent="0.3">
      <c r="A293" s="2" t="s">
        <v>824</v>
      </c>
      <c r="B293" s="2" t="s">
        <v>825</v>
      </c>
      <c r="C293" s="2" t="s">
        <v>826</v>
      </c>
    </row>
    <row r="294" spans="1:3" x14ac:dyDescent="0.3">
      <c r="A294" s="2" t="s">
        <v>827</v>
      </c>
      <c r="B294" s="2" t="s">
        <v>828</v>
      </c>
      <c r="C294" s="2" t="s">
        <v>829</v>
      </c>
    </row>
    <row r="295" spans="1:3" x14ac:dyDescent="0.3">
      <c r="A295" s="2" t="s">
        <v>830</v>
      </c>
      <c r="B295" s="2" t="s">
        <v>831</v>
      </c>
      <c r="C295" s="2" t="s">
        <v>832</v>
      </c>
    </row>
    <row r="296" spans="1:3" x14ac:dyDescent="0.3">
      <c r="A296" s="2" t="s">
        <v>833</v>
      </c>
      <c r="B296" s="2" t="s">
        <v>834</v>
      </c>
      <c r="C296" s="2" t="s">
        <v>835</v>
      </c>
    </row>
    <row r="297" spans="1:3" x14ac:dyDescent="0.3">
      <c r="A297" s="2" t="s">
        <v>836</v>
      </c>
      <c r="B297" s="2" t="s">
        <v>837</v>
      </c>
      <c r="C297" s="2" t="s">
        <v>838</v>
      </c>
    </row>
    <row r="298" spans="1:3" x14ac:dyDescent="0.3">
      <c r="A298" s="2" t="s">
        <v>839</v>
      </c>
      <c r="B298" s="2" t="s">
        <v>840</v>
      </c>
      <c r="C298" s="2" t="s">
        <v>841</v>
      </c>
    </row>
    <row r="299" spans="1:3" x14ac:dyDescent="0.3">
      <c r="A299" s="2" t="s">
        <v>843</v>
      </c>
      <c r="B299" s="2" t="s">
        <v>844</v>
      </c>
      <c r="C299" s="2" t="s">
        <v>845</v>
      </c>
    </row>
    <row r="300" spans="1:3" x14ac:dyDescent="0.3">
      <c r="A300" s="2" t="s">
        <v>846</v>
      </c>
      <c r="B300" s="2" t="s">
        <v>847</v>
      </c>
      <c r="C300" s="2" t="s">
        <v>848</v>
      </c>
    </row>
    <row r="301" spans="1:3" x14ac:dyDescent="0.3">
      <c r="A301" s="2" t="s">
        <v>849</v>
      </c>
      <c r="B301" s="2" t="s">
        <v>850</v>
      </c>
      <c r="C301" s="2" t="s">
        <v>851</v>
      </c>
    </row>
    <row r="302" spans="1:3" x14ac:dyDescent="0.3">
      <c r="A302" s="2" t="s">
        <v>852</v>
      </c>
      <c r="B302" s="2" t="s">
        <v>853</v>
      </c>
      <c r="C302" s="2" t="s">
        <v>854</v>
      </c>
    </row>
    <row r="303" spans="1:3" x14ac:dyDescent="0.3">
      <c r="A303" s="2" t="s">
        <v>855</v>
      </c>
      <c r="B303" s="2" t="s">
        <v>856</v>
      </c>
      <c r="C303" s="2" t="s">
        <v>857</v>
      </c>
    </row>
    <row r="304" spans="1:3" x14ac:dyDescent="0.3">
      <c r="A304" s="2" t="s">
        <v>858</v>
      </c>
      <c r="B304" s="2" t="s">
        <v>859</v>
      </c>
      <c r="C304" s="2" t="s">
        <v>860</v>
      </c>
    </row>
    <row r="305" spans="1:3" x14ac:dyDescent="0.3">
      <c r="A305" s="2" t="s">
        <v>861</v>
      </c>
      <c r="B305" s="2" t="s">
        <v>862</v>
      </c>
      <c r="C305" s="2" t="s">
        <v>863</v>
      </c>
    </row>
    <row r="306" spans="1:3" x14ac:dyDescent="0.3">
      <c r="A306" s="2" t="s">
        <v>864</v>
      </c>
      <c r="B306" s="2" t="s">
        <v>865</v>
      </c>
      <c r="C306" s="2" t="s">
        <v>866</v>
      </c>
    </row>
    <row r="307" spans="1:3" x14ac:dyDescent="0.3">
      <c r="A307" s="2" t="s">
        <v>867</v>
      </c>
      <c r="B307" s="2" t="s">
        <v>868</v>
      </c>
      <c r="C307" s="2" t="s">
        <v>869</v>
      </c>
    </row>
    <row r="308" spans="1:3" x14ac:dyDescent="0.3">
      <c r="A308" s="2" t="s">
        <v>870</v>
      </c>
      <c r="B308" s="2" t="s">
        <v>871</v>
      </c>
      <c r="C308" s="2" t="s">
        <v>872</v>
      </c>
    </row>
    <row r="309" spans="1:3" x14ac:dyDescent="0.3">
      <c r="A309" s="2" t="s">
        <v>873</v>
      </c>
      <c r="B309" s="2" t="s">
        <v>874</v>
      </c>
      <c r="C309" s="2" t="s">
        <v>875</v>
      </c>
    </row>
    <row r="310" spans="1:3" x14ac:dyDescent="0.3">
      <c r="A310" s="2" t="s">
        <v>876</v>
      </c>
      <c r="B310" s="2" t="s">
        <v>878</v>
      </c>
      <c r="C310" s="2" t="s">
        <v>879</v>
      </c>
    </row>
    <row r="311" spans="1:3" x14ac:dyDescent="0.3">
      <c r="A311" s="2" t="s">
        <v>877</v>
      </c>
      <c r="B311" s="2" t="s">
        <v>880</v>
      </c>
      <c r="C311" s="2" t="s">
        <v>881</v>
      </c>
    </row>
    <row r="312" spans="1:3" x14ac:dyDescent="0.3">
      <c r="A312" s="2" t="s">
        <v>882</v>
      </c>
      <c r="B312" s="2" t="s">
        <v>883</v>
      </c>
      <c r="C312" s="2" t="s">
        <v>884</v>
      </c>
    </row>
    <row r="313" spans="1:3" x14ac:dyDescent="0.3">
      <c r="A313" s="2" t="s">
        <v>885</v>
      </c>
      <c r="B313" s="2" t="s">
        <v>887</v>
      </c>
      <c r="C313" s="2" t="s">
        <v>888</v>
      </c>
    </row>
    <row r="314" spans="1:3" x14ac:dyDescent="0.3">
      <c r="A314" s="2" t="s">
        <v>886</v>
      </c>
      <c r="B314" s="2" t="s">
        <v>889</v>
      </c>
      <c r="C314" s="2" t="s">
        <v>890</v>
      </c>
    </row>
    <row r="315" spans="1:3" x14ac:dyDescent="0.3">
      <c r="A315" s="2" t="s">
        <v>891</v>
      </c>
      <c r="B315" s="2" t="s">
        <v>892</v>
      </c>
      <c r="C315" s="2" t="s">
        <v>893</v>
      </c>
    </row>
    <row r="316" spans="1:3" x14ac:dyDescent="0.3">
      <c r="A316" s="2" t="s">
        <v>894</v>
      </c>
      <c r="B316" s="2" t="s">
        <v>897</v>
      </c>
      <c r="C316" s="2" t="s">
        <v>900</v>
      </c>
    </row>
    <row r="317" spans="1:3" x14ac:dyDescent="0.3">
      <c r="A317" s="2" t="s">
        <v>895</v>
      </c>
      <c r="B317" s="2" t="s">
        <v>898</v>
      </c>
      <c r="C317" s="2" t="s">
        <v>901</v>
      </c>
    </row>
    <row r="318" spans="1:3" x14ac:dyDescent="0.3">
      <c r="A318" s="2" t="s">
        <v>896</v>
      </c>
      <c r="B318" s="2" t="s">
        <v>899</v>
      </c>
      <c r="C318" s="2" t="s">
        <v>902</v>
      </c>
    </row>
    <row r="319" spans="1:3" x14ac:dyDescent="0.3">
      <c r="A319" s="2" t="s">
        <v>903</v>
      </c>
      <c r="B319" s="2" t="s">
        <v>907</v>
      </c>
      <c r="C319" s="2" t="s">
        <v>910</v>
      </c>
    </row>
    <row r="320" spans="1:3" x14ac:dyDescent="0.3">
      <c r="A320" s="2" t="s">
        <v>904</v>
      </c>
      <c r="B320" s="2" t="s">
        <v>908</v>
      </c>
      <c r="C320" s="2" t="s">
        <v>911</v>
      </c>
    </row>
    <row r="321" spans="1:3" x14ac:dyDescent="0.3">
      <c r="A321" s="2" t="s">
        <v>905</v>
      </c>
      <c r="B321" s="2" t="s">
        <v>909</v>
      </c>
      <c r="C321" s="2" t="s">
        <v>912</v>
      </c>
    </row>
    <row r="322" spans="1:3" x14ac:dyDescent="0.3">
      <c r="A322" s="2" t="s">
        <v>906</v>
      </c>
      <c r="B322" s="2" t="s">
        <v>913</v>
      </c>
      <c r="C322" s="2" t="s">
        <v>914</v>
      </c>
    </row>
    <row r="323" spans="1:3" x14ac:dyDescent="0.3">
      <c r="A323" s="2" t="s">
        <v>915</v>
      </c>
      <c r="B323" s="2" t="s">
        <v>916</v>
      </c>
      <c r="C323" s="2" t="s">
        <v>917</v>
      </c>
    </row>
    <row r="324" spans="1:3" x14ac:dyDescent="0.3">
      <c r="A324" s="2" t="s">
        <v>918</v>
      </c>
      <c r="B324" s="2" t="s">
        <v>919</v>
      </c>
      <c r="C324" s="2" t="s">
        <v>920</v>
      </c>
    </row>
    <row r="325" spans="1:3" x14ac:dyDescent="0.3">
      <c r="A325" s="2" t="s">
        <v>921</v>
      </c>
      <c r="B325" s="2" t="s">
        <v>922</v>
      </c>
      <c r="C325" s="2" t="s">
        <v>922</v>
      </c>
    </row>
    <row r="326" spans="1:3" x14ac:dyDescent="0.3">
      <c r="A326" s="2" t="s">
        <v>923</v>
      </c>
      <c r="B326" s="2" t="s">
        <v>924</v>
      </c>
      <c r="C326" s="2" t="s">
        <v>925</v>
      </c>
    </row>
    <row r="327" spans="1:3" x14ac:dyDescent="0.3">
      <c r="A327" s="2" t="s">
        <v>926</v>
      </c>
      <c r="B327" s="2" t="s">
        <v>928</v>
      </c>
      <c r="C327" s="2" t="s">
        <v>929</v>
      </c>
    </row>
    <row r="328" spans="1:3" x14ac:dyDescent="0.3">
      <c r="A328" s="2" t="s">
        <v>927</v>
      </c>
      <c r="B328" s="2" t="s">
        <v>930</v>
      </c>
      <c r="C328" s="2" t="s">
        <v>931</v>
      </c>
    </row>
    <row r="329" spans="1:3" x14ac:dyDescent="0.3">
      <c r="A329" s="2" t="s">
        <v>932</v>
      </c>
      <c r="B329" s="2" t="s">
        <v>933</v>
      </c>
      <c r="C329" s="2" t="s">
        <v>934</v>
      </c>
    </row>
    <row r="330" spans="1:3" x14ac:dyDescent="0.3">
      <c r="A330" s="2" t="s">
        <v>938</v>
      </c>
      <c r="B330" s="2" t="s">
        <v>940</v>
      </c>
      <c r="C330" s="2" t="s">
        <v>940</v>
      </c>
    </row>
    <row r="331" spans="1:3" x14ac:dyDescent="0.3">
      <c r="A331" s="2" t="s">
        <v>935</v>
      </c>
      <c r="B331" s="2" t="s">
        <v>941</v>
      </c>
      <c r="C331" s="2" t="s">
        <v>941</v>
      </c>
    </row>
    <row r="332" spans="1:3" x14ac:dyDescent="0.3">
      <c r="A332" s="2" t="s">
        <v>939</v>
      </c>
      <c r="B332" s="2" t="s">
        <v>942</v>
      </c>
      <c r="C332" s="2" t="s">
        <v>942</v>
      </c>
    </row>
    <row r="333" spans="1:3" x14ac:dyDescent="0.3">
      <c r="A333" s="2" t="s">
        <v>936</v>
      </c>
      <c r="B333" s="2" t="s">
        <v>943</v>
      </c>
      <c r="C333" s="2" t="s">
        <v>943</v>
      </c>
    </row>
    <row r="334" spans="1:3" x14ac:dyDescent="0.3">
      <c r="A334" s="2" t="s">
        <v>937</v>
      </c>
      <c r="B334" s="2" t="s">
        <v>944</v>
      </c>
      <c r="C334" s="2" t="s">
        <v>944</v>
      </c>
    </row>
    <row r="335" spans="1:3" x14ac:dyDescent="0.3">
      <c r="A335" s="2" t="s">
        <v>949</v>
      </c>
      <c r="B335" s="2" t="s">
        <v>950</v>
      </c>
      <c r="C335" s="2" t="s">
        <v>951</v>
      </c>
    </row>
    <row r="336" spans="1:3" x14ac:dyDescent="0.3">
      <c r="A336" s="2" t="s">
        <v>945</v>
      </c>
      <c r="B336" s="2" t="s">
        <v>952</v>
      </c>
      <c r="C336" s="2" t="s">
        <v>952</v>
      </c>
    </row>
    <row r="337" spans="1:3" x14ac:dyDescent="0.3">
      <c r="A337" s="2" t="s">
        <v>947</v>
      </c>
      <c r="B337" s="2" t="s">
        <v>954</v>
      </c>
      <c r="C337" s="2" t="s">
        <v>953</v>
      </c>
    </row>
    <row r="338" spans="1:3" x14ac:dyDescent="0.3">
      <c r="A338" s="2" t="s">
        <v>946</v>
      </c>
      <c r="B338" s="2" t="s">
        <v>955</v>
      </c>
      <c r="C338" s="2" t="s">
        <v>956</v>
      </c>
    </row>
    <row r="339" spans="1:3" x14ac:dyDescent="0.3">
      <c r="A339" s="2" t="s">
        <v>948</v>
      </c>
      <c r="B339" s="2" t="s">
        <v>958</v>
      </c>
      <c r="C339" s="2" t="s">
        <v>957</v>
      </c>
    </row>
    <row r="340" spans="1:3" x14ac:dyDescent="0.3">
      <c r="A340" s="2" t="s">
        <v>959</v>
      </c>
      <c r="B340" s="2" t="s">
        <v>960</v>
      </c>
      <c r="C340" s="2" t="s">
        <v>961</v>
      </c>
    </row>
    <row r="341" spans="1:3" x14ac:dyDescent="0.3">
      <c r="A341" s="2" t="s">
        <v>962</v>
      </c>
      <c r="B341" s="2" t="s">
        <v>965</v>
      </c>
      <c r="C341" s="2" t="s">
        <v>966</v>
      </c>
    </row>
    <row r="342" spans="1:3" x14ac:dyDescent="0.3">
      <c r="A342" s="2" t="s">
        <v>963</v>
      </c>
      <c r="B342" s="2" t="s">
        <v>969</v>
      </c>
      <c r="C342" s="2" t="s">
        <v>970</v>
      </c>
    </row>
    <row r="343" spans="1:3" x14ac:dyDescent="0.3">
      <c r="A343" s="2" t="s">
        <v>971</v>
      </c>
      <c r="B343" s="2" t="s">
        <v>972</v>
      </c>
      <c r="C343" s="2" t="s">
        <v>974</v>
      </c>
    </row>
    <row r="344" spans="1:3" x14ac:dyDescent="0.3">
      <c r="A344" s="2" t="s">
        <v>964</v>
      </c>
      <c r="B344" s="2" t="s">
        <v>973</v>
      </c>
      <c r="C344" s="2" t="s">
        <v>975</v>
      </c>
    </row>
    <row r="345" spans="1:3" x14ac:dyDescent="0.3">
      <c r="A345" s="2" t="s">
        <v>967</v>
      </c>
      <c r="B345" s="2" t="s">
        <v>976</v>
      </c>
      <c r="C345" s="2" t="s">
        <v>977</v>
      </c>
    </row>
    <row r="346" spans="1:3" x14ac:dyDescent="0.3">
      <c r="A346" s="2" t="s">
        <v>968</v>
      </c>
      <c r="B346" s="2" t="s">
        <v>979</v>
      </c>
      <c r="C346" s="2" t="s">
        <v>978</v>
      </c>
    </row>
    <row r="347" spans="1:3" x14ac:dyDescent="0.3">
      <c r="A347" s="2" t="s">
        <v>980</v>
      </c>
      <c r="B347" s="2" t="s">
        <v>981</v>
      </c>
      <c r="C347" s="2" t="s">
        <v>982</v>
      </c>
    </row>
    <row r="348" spans="1:3" x14ac:dyDescent="0.3">
      <c r="A348" s="2" t="s">
        <v>983</v>
      </c>
      <c r="B348" s="2" t="s">
        <v>984</v>
      </c>
      <c r="C348" s="2" t="s">
        <v>985</v>
      </c>
    </row>
    <row r="349" spans="1:3" x14ac:dyDescent="0.3">
      <c r="A349" s="2" t="s">
        <v>987</v>
      </c>
      <c r="B349" s="2" t="s">
        <v>988</v>
      </c>
      <c r="C349" s="2" t="s">
        <v>989</v>
      </c>
    </row>
    <row r="350" spans="1:3" x14ac:dyDescent="0.3">
      <c r="A350" s="2" t="s">
        <v>990</v>
      </c>
      <c r="B350" s="2" t="s">
        <v>993</v>
      </c>
      <c r="C350" s="2" t="s">
        <v>994</v>
      </c>
    </row>
    <row r="351" spans="1:3" x14ac:dyDescent="0.3">
      <c r="A351" s="2" t="s">
        <v>986</v>
      </c>
      <c r="B351" s="2" t="s">
        <v>995</v>
      </c>
      <c r="C351" s="2" t="s">
        <v>996</v>
      </c>
    </row>
    <row r="352" spans="1:3" x14ac:dyDescent="0.3">
      <c r="A352" s="2" t="s">
        <v>991</v>
      </c>
      <c r="B352" s="2" t="s">
        <v>997</v>
      </c>
      <c r="C352" s="2" t="s">
        <v>998</v>
      </c>
    </row>
    <row r="353" spans="1:3" x14ac:dyDescent="0.3">
      <c r="A353" s="2" t="s">
        <v>992</v>
      </c>
      <c r="B353" s="2" t="s">
        <v>999</v>
      </c>
      <c r="C353" s="2" t="s">
        <v>1000</v>
      </c>
    </row>
    <row r="354" spans="1:3" x14ac:dyDescent="0.3">
      <c r="A354" s="2" t="s">
        <v>1003</v>
      </c>
      <c r="B354" s="2" t="s">
        <v>1002</v>
      </c>
      <c r="C354" s="2" t="s">
        <v>1001</v>
      </c>
    </row>
    <row r="355" spans="1:3" x14ac:dyDescent="0.3">
      <c r="A355" s="2" t="s">
        <v>1004</v>
      </c>
      <c r="B355" s="2" t="s">
        <v>1005</v>
      </c>
      <c r="C355" s="2" t="s">
        <v>1006</v>
      </c>
    </row>
    <row r="356" spans="1:3" x14ac:dyDescent="0.3">
      <c r="A356" s="2" t="s">
        <v>1007</v>
      </c>
      <c r="B356" s="2" t="s">
        <v>1008</v>
      </c>
      <c r="C356" s="2" t="s">
        <v>1009</v>
      </c>
    </row>
    <row r="357" spans="1:3" x14ac:dyDescent="0.3">
      <c r="A357" s="2" t="s">
        <v>1010</v>
      </c>
      <c r="B357" s="2" t="s">
        <v>1011</v>
      </c>
      <c r="C357" s="2" t="s">
        <v>1012</v>
      </c>
    </row>
    <row r="358" spans="1:3" x14ac:dyDescent="0.3">
      <c r="A358" s="2" t="s">
        <v>1013</v>
      </c>
      <c r="B358" s="2" t="s">
        <v>1014</v>
      </c>
      <c r="C358" s="2" t="s">
        <v>1015</v>
      </c>
    </row>
    <row r="359" spans="1:3" x14ac:dyDescent="0.3">
      <c r="A359" s="2" t="s">
        <v>1016</v>
      </c>
      <c r="B359" s="2" t="s">
        <v>1017</v>
      </c>
      <c r="C359" s="2" t="s">
        <v>1018</v>
      </c>
    </row>
    <row r="360" spans="1:3" x14ac:dyDescent="0.3">
      <c r="A360" s="2" t="s">
        <v>1019</v>
      </c>
      <c r="B360" s="2" t="s">
        <v>1020</v>
      </c>
      <c r="C360" s="2" t="s">
        <v>1021</v>
      </c>
    </row>
    <row r="361" spans="1:3" x14ac:dyDescent="0.3">
      <c r="A361" s="2" t="s">
        <v>1022</v>
      </c>
      <c r="B361" s="2" t="s">
        <v>1023</v>
      </c>
      <c r="C361" s="2" t="s">
        <v>1024</v>
      </c>
    </row>
    <row r="362" spans="1:3" x14ac:dyDescent="0.3">
      <c r="A362" s="2" t="s">
        <v>1025</v>
      </c>
      <c r="B362" s="2" t="s">
        <v>1029</v>
      </c>
      <c r="C362" s="2" t="s">
        <v>1030</v>
      </c>
    </row>
    <row r="363" spans="1:3" x14ac:dyDescent="0.3">
      <c r="A363" s="2" t="s">
        <v>1031</v>
      </c>
      <c r="B363" s="2" t="s">
        <v>1032</v>
      </c>
      <c r="C363" s="2" t="s">
        <v>1032</v>
      </c>
    </row>
    <row r="364" spans="1:3" x14ac:dyDescent="0.3">
      <c r="A364" s="2" t="s">
        <v>1026</v>
      </c>
      <c r="B364" s="2" t="s">
        <v>1033</v>
      </c>
      <c r="C364" s="2" t="s">
        <v>1033</v>
      </c>
    </row>
    <row r="365" spans="1:3" x14ac:dyDescent="0.3">
      <c r="A365" s="2" t="s">
        <v>1027</v>
      </c>
      <c r="B365" s="2" t="s">
        <v>1034</v>
      </c>
      <c r="C365" s="2" t="s">
        <v>1034</v>
      </c>
    </row>
    <row r="366" spans="1:3" x14ac:dyDescent="0.3">
      <c r="A366" s="2" t="s">
        <v>1028</v>
      </c>
      <c r="B366" s="2" t="s">
        <v>1035</v>
      </c>
      <c r="C366" s="2" t="s">
        <v>1035</v>
      </c>
    </row>
    <row r="367" spans="1:3" x14ac:dyDescent="0.3">
      <c r="A367" s="2" t="s">
        <v>1036</v>
      </c>
      <c r="B367" s="2" t="s">
        <v>1037</v>
      </c>
      <c r="C367" s="2" t="s">
        <v>1038</v>
      </c>
    </row>
    <row r="368" spans="1:3" x14ac:dyDescent="0.3">
      <c r="A368" s="2" t="s">
        <v>1039</v>
      </c>
      <c r="B368" s="2" t="s">
        <v>1040</v>
      </c>
      <c r="C368" s="2" t="s">
        <v>1041</v>
      </c>
    </row>
    <row r="369" spans="1:3" x14ac:dyDescent="0.3">
      <c r="A369" s="2" t="s">
        <v>1042</v>
      </c>
      <c r="B369" s="2" t="s">
        <v>1043</v>
      </c>
      <c r="C369" s="2" t="s">
        <v>1044</v>
      </c>
    </row>
    <row r="370" spans="1:3" x14ac:dyDescent="0.3">
      <c r="A370" s="2" t="s">
        <v>1045</v>
      </c>
      <c r="B370" s="2" t="s">
        <v>1046</v>
      </c>
      <c r="C370" s="2" t="s">
        <v>1047</v>
      </c>
    </row>
    <row r="371" spans="1:3" x14ac:dyDescent="0.3">
      <c r="A371" s="2" t="s">
        <v>1048</v>
      </c>
      <c r="B371" s="2" t="s">
        <v>1049</v>
      </c>
      <c r="C371" s="2" t="s">
        <v>1050</v>
      </c>
    </row>
    <row r="372" spans="1:3" x14ac:dyDescent="0.3">
      <c r="A372" s="2" t="s">
        <v>1051</v>
      </c>
      <c r="B372" s="2" t="s">
        <v>1055</v>
      </c>
      <c r="C372" s="2" t="s">
        <v>1056</v>
      </c>
    </row>
    <row r="373" spans="1:3" x14ac:dyDescent="0.3">
      <c r="A373" s="2" t="s">
        <v>1052</v>
      </c>
      <c r="B373" s="2" t="s">
        <v>1057</v>
      </c>
      <c r="C373" s="2" t="s">
        <v>1060</v>
      </c>
    </row>
    <row r="374" spans="1:3" x14ac:dyDescent="0.3">
      <c r="A374" s="2" t="s">
        <v>1053</v>
      </c>
      <c r="B374" s="2" t="s">
        <v>1058</v>
      </c>
      <c r="C374" s="2" t="s">
        <v>1061</v>
      </c>
    </row>
    <row r="375" spans="1:3" x14ac:dyDescent="0.3">
      <c r="A375" s="2" t="s">
        <v>1054</v>
      </c>
      <c r="B375" s="2" t="s">
        <v>1059</v>
      </c>
      <c r="C375" s="2" t="s">
        <v>1062</v>
      </c>
    </row>
    <row r="376" spans="1:3" x14ac:dyDescent="0.3">
      <c r="A376" s="2" t="s">
        <v>1063</v>
      </c>
      <c r="B376" s="2" t="s">
        <v>1065</v>
      </c>
      <c r="C376" s="2" t="s">
        <v>1066</v>
      </c>
    </row>
    <row r="377" spans="1:3" x14ac:dyDescent="0.3">
      <c r="A377" s="2" t="s">
        <v>1064</v>
      </c>
      <c r="B377" s="2" t="s">
        <v>1067</v>
      </c>
      <c r="C377" s="2" t="s">
        <v>1068</v>
      </c>
    </row>
    <row r="378" spans="1:3" x14ac:dyDescent="0.3">
      <c r="A378" s="2" t="s">
        <v>1069</v>
      </c>
      <c r="B378" s="2" t="s">
        <v>1070</v>
      </c>
      <c r="C378" s="2" t="s">
        <v>1071</v>
      </c>
    </row>
    <row r="379" spans="1:3" x14ac:dyDescent="0.3">
      <c r="A379" s="2" t="s">
        <v>1072</v>
      </c>
      <c r="B379" s="2" t="s">
        <v>1073</v>
      </c>
      <c r="C379" s="2" t="s">
        <v>1074</v>
      </c>
    </row>
    <row r="380" spans="1:3" x14ac:dyDescent="0.3">
      <c r="A380" s="2" t="s">
        <v>1075</v>
      </c>
      <c r="B380" s="2" t="s">
        <v>1076</v>
      </c>
      <c r="C380" s="2" t="s">
        <v>1077</v>
      </c>
    </row>
    <row r="381" spans="1:3" x14ac:dyDescent="0.3">
      <c r="A381" s="2" t="s">
        <v>1078</v>
      </c>
      <c r="B381" s="2" t="s">
        <v>1079</v>
      </c>
      <c r="C381" s="2" t="s">
        <v>1080</v>
      </c>
    </row>
    <row r="382" spans="1:3" x14ac:dyDescent="0.3">
      <c r="A382" s="2" t="s">
        <v>1081</v>
      </c>
      <c r="B382" s="2" t="s">
        <v>1082</v>
      </c>
      <c r="C382" s="2" t="s">
        <v>1083</v>
      </c>
    </row>
    <row r="383" spans="1:3" x14ac:dyDescent="0.3">
      <c r="A383" s="2" t="s">
        <v>1084</v>
      </c>
      <c r="B383" s="2" t="s">
        <v>1085</v>
      </c>
      <c r="C383" s="2" t="s">
        <v>1086</v>
      </c>
    </row>
    <row r="384" spans="1:3" x14ac:dyDescent="0.3">
      <c r="A384" s="2" t="s">
        <v>1087</v>
      </c>
      <c r="B384" s="2" t="s">
        <v>1088</v>
      </c>
      <c r="C384" s="2" t="s">
        <v>1089</v>
      </c>
    </row>
    <row r="385" spans="1:3" x14ac:dyDescent="0.3">
      <c r="A385" s="2" t="s">
        <v>1100</v>
      </c>
      <c r="B385" s="2" t="s">
        <v>1108</v>
      </c>
      <c r="C385" s="2" t="s">
        <v>1109</v>
      </c>
    </row>
    <row r="386" spans="1:3" x14ac:dyDescent="0.3">
      <c r="A386" s="2" t="s">
        <v>1099</v>
      </c>
      <c r="B386" s="2" t="s">
        <v>1110</v>
      </c>
      <c r="C386" s="2" t="s">
        <v>1111</v>
      </c>
    </row>
    <row r="387" spans="1:3" x14ac:dyDescent="0.3">
      <c r="A387" s="2" t="s">
        <v>1112</v>
      </c>
      <c r="B387" s="2" t="s">
        <v>1114</v>
      </c>
      <c r="C387" s="2" t="s">
        <v>1113</v>
      </c>
    </row>
    <row r="388" spans="1:3" x14ac:dyDescent="0.3">
      <c r="A388" s="2" t="s">
        <v>1102</v>
      </c>
      <c r="B388" s="2" t="s">
        <v>1115</v>
      </c>
      <c r="C388" s="2" t="s">
        <v>1116</v>
      </c>
    </row>
    <row r="389" spans="1:3" x14ac:dyDescent="0.3">
      <c r="A389" s="2" t="s">
        <v>1117</v>
      </c>
      <c r="B389" s="2" t="s">
        <v>1172</v>
      </c>
      <c r="C389" s="2" t="s">
        <v>1173</v>
      </c>
    </row>
    <row r="390" spans="1:3" x14ac:dyDescent="0.3">
      <c r="A390" s="2" t="s">
        <v>1118</v>
      </c>
      <c r="B390" s="2" t="s">
        <v>1119</v>
      </c>
      <c r="C390" s="2" t="s">
        <v>1120</v>
      </c>
    </row>
    <row r="391" spans="1:3" x14ac:dyDescent="0.3">
      <c r="A391" s="2" t="s">
        <v>1104</v>
      </c>
      <c r="B391" s="2" t="s">
        <v>1121</v>
      </c>
      <c r="C391" s="2" t="s">
        <v>1122</v>
      </c>
    </row>
    <row r="392" spans="1:3" x14ac:dyDescent="0.3">
      <c r="A392" s="2" t="s">
        <v>1103</v>
      </c>
      <c r="B392" s="2" t="s">
        <v>1123</v>
      </c>
      <c r="C392" s="2" t="s">
        <v>1124</v>
      </c>
    </row>
    <row r="393" spans="1:3" x14ac:dyDescent="0.3">
      <c r="A393" s="2" t="s">
        <v>1105</v>
      </c>
      <c r="B393" s="2" t="s">
        <v>1125</v>
      </c>
      <c r="C393" s="2" t="s">
        <v>1126</v>
      </c>
    </row>
    <row r="394" spans="1:3" x14ac:dyDescent="0.3">
      <c r="A394" s="2" t="s">
        <v>1106</v>
      </c>
      <c r="B394" s="2" t="s">
        <v>1127</v>
      </c>
      <c r="C394" s="2" t="s">
        <v>1128</v>
      </c>
    </row>
    <row r="395" spans="1:3" x14ac:dyDescent="0.3">
      <c r="A395" s="2" t="s">
        <v>1094</v>
      </c>
      <c r="B395" s="2" t="s">
        <v>1129</v>
      </c>
      <c r="C395" s="2" t="s">
        <v>1130</v>
      </c>
    </row>
    <row r="396" spans="1:3" x14ac:dyDescent="0.3">
      <c r="A396" s="2" t="s">
        <v>1133</v>
      </c>
      <c r="B396" s="2" t="s">
        <v>1131</v>
      </c>
      <c r="C396" s="2" t="s">
        <v>1132</v>
      </c>
    </row>
    <row r="397" spans="1:3" x14ac:dyDescent="0.3">
      <c r="A397" s="2" t="s">
        <v>1148</v>
      </c>
      <c r="B397" s="2" t="s">
        <v>1149</v>
      </c>
      <c r="C397" s="2" t="s">
        <v>1150</v>
      </c>
    </row>
    <row r="398" spans="1:3" x14ac:dyDescent="0.3">
      <c r="A398" s="2" t="s">
        <v>1134</v>
      </c>
      <c r="B398" s="2" t="s">
        <v>1135</v>
      </c>
      <c r="C398" s="2" t="s">
        <v>1135</v>
      </c>
    </row>
    <row r="399" spans="1:3" x14ac:dyDescent="0.3">
      <c r="A399" s="2" t="s">
        <v>1101</v>
      </c>
      <c r="B399" s="2" t="s">
        <v>1136</v>
      </c>
      <c r="C399" s="2" t="s">
        <v>1137</v>
      </c>
    </row>
    <row r="400" spans="1:3" x14ac:dyDescent="0.3">
      <c r="A400" s="2" t="s">
        <v>1095</v>
      </c>
      <c r="B400" s="2" t="s">
        <v>1139</v>
      </c>
      <c r="C400" s="2" t="s">
        <v>1138</v>
      </c>
    </row>
    <row r="401" spans="1:3" x14ac:dyDescent="0.3">
      <c r="A401" s="2" t="s">
        <v>1107</v>
      </c>
      <c r="B401" s="2" t="s">
        <v>1140</v>
      </c>
      <c r="C401" s="2" t="s">
        <v>1141</v>
      </c>
    </row>
    <row r="402" spans="1:3" x14ac:dyDescent="0.3">
      <c r="A402" s="2" t="s">
        <v>1151</v>
      </c>
      <c r="B402" s="2" t="s">
        <v>1152</v>
      </c>
      <c r="C402" s="2" t="s">
        <v>1153</v>
      </c>
    </row>
    <row r="403" spans="1:3" x14ac:dyDescent="0.3">
      <c r="A403" s="2" t="s">
        <v>1154</v>
      </c>
      <c r="B403" s="2" t="s">
        <v>1156</v>
      </c>
      <c r="C403" s="2" t="s">
        <v>1157</v>
      </c>
    </row>
    <row r="404" spans="1:3" x14ac:dyDescent="0.3">
      <c r="A404" s="2" t="s">
        <v>1155</v>
      </c>
      <c r="B404" s="2" t="s">
        <v>1217</v>
      </c>
      <c r="C404" s="2" t="s">
        <v>1239</v>
      </c>
    </row>
    <row r="405" spans="1:3" x14ac:dyDescent="0.3">
      <c r="A405" s="2" t="s">
        <v>1158</v>
      </c>
      <c r="B405" s="2" t="s">
        <v>1159</v>
      </c>
      <c r="C405" s="2" t="s">
        <v>1160</v>
      </c>
    </row>
    <row r="406" spans="1:3" x14ac:dyDescent="0.3">
      <c r="A406" s="2" t="s">
        <v>1161</v>
      </c>
      <c r="B406" s="2" t="s">
        <v>1162</v>
      </c>
      <c r="C406" s="2" t="s">
        <v>1163</v>
      </c>
    </row>
    <row r="407" spans="1:3" x14ac:dyDescent="0.3">
      <c r="A407" s="2" t="s">
        <v>1164</v>
      </c>
      <c r="B407" s="2" t="s">
        <v>1166</v>
      </c>
      <c r="C407" s="2" t="s">
        <v>1167</v>
      </c>
    </row>
    <row r="408" spans="1:3" x14ac:dyDescent="0.3">
      <c r="A408" s="2" t="s">
        <v>1165</v>
      </c>
      <c r="B408" s="2" t="s">
        <v>1168</v>
      </c>
      <c r="C408" s="2" t="s">
        <v>1169</v>
      </c>
    </row>
    <row r="409" spans="1:3" x14ac:dyDescent="0.3">
      <c r="A409" s="2" t="s">
        <v>1171</v>
      </c>
      <c r="B409" s="2" t="s">
        <v>1170</v>
      </c>
      <c r="C409" s="2" t="s">
        <v>1170</v>
      </c>
    </row>
    <row r="410" spans="1:3" x14ac:dyDescent="0.3">
      <c r="A410" s="2" t="s">
        <v>1174</v>
      </c>
      <c r="B410" s="2" t="s">
        <v>1175</v>
      </c>
      <c r="C410" s="2" t="s">
        <v>1176</v>
      </c>
    </row>
    <row r="411" spans="1:3" x14ac:dyDescent="0.3">
      <c r="A411" s="2" t="s">
        <v>1177</v>
      </c>
      <c r="B411" s="2" t="s">
        <v>1178</v>
      </c>
      <c r="C411" s="2" t="s">
        <v>1179</v>
      </c>
    </row>
    <row r="412" spans="1:3" x14ac:dyDescent="0.3">
      <c r="A412" s="2" t="s">
        <v>1180</v>
      </c>
      <c r="B412" s="2" t="s">
        <v>1181</v>
      </c>
      <c r="C412" s="2" t="s">
        <v>1182</v>
      </c>
    </row>
    <row r="413" spans="1:3" x14ac:dyDescent="0.3">
      <c r="A413" s="2" t="s">
        <v>1184</v>
      </c>
      <c r="B413" s="2" t="s">
        <v>1185</v>
      </c>
      <c r="C413" s="2" t="s">
        <v>1186</v>
      </c>
    </row>
    <row r="414" spans="1:3" x14ac:dyDescent="0.3">
      <c r="A414" s="2" t="s">
        <v>1187</v>
      </c>
      <c r="B414" s="2" t="s">
        <v>1188</v>
      </c>
      <c r="C414" s="2" t="s">
        <v>1189</v>
      </c>
    </row>
    <row r="415" spans="1:3" x14ac:dyDescent="0.3">
      <c r="A415" s="2" t="s">
        <v>1190</v>
      </c>
      <c r="B415" s="2" t="s">
        <v>1198</v>
      </c>
      <c r="C415" s="2" t="s">
        <v>1199</v>
      </c>
    </row>
    <row r="416" spans="1:3" x14ac:dyDescent="0.3">
      <c r="A416" s="2" t="s">
        <v>1191</v>
      </c>
      <c r="B416" s="2" t="s">
        <v>1200</v>
      </c>
      <c r="C416" s="2" t="s">
        <v>1201</v>
      </c>
    </row>
    <row r="417" spans="1:3" x14ac:dyDescent="0.3">
      <c r="A417" s="2" t="s">
        <v>1202</v>
      </c>
      <c r="B417" s="2" t="s">
        <v>1203</v>
      </c>
      <c r="C417" s="2" t="s">
        <v>1204</v>
      </c>
    </row>
    <row r="418" spans="1:3" x14ac:dyDescent="0.3">
      <c r="A418" s="2" t="s">
        <v>1192</v>
      </c>
      <c r="B418" s="2" t="s">
        <v>1205</v>
      </c>
      <c r="C418" s="2" t="s">
        <v>1206</v>
      </c>
    </row>
    <row r="419" spans="1:3" x14ac:dyDescent="0.3">
      <c r="A419" s="2" t="s">
        <v>1193</v>
      </c>
      <c r="B419" s="2" t="s">
        <v>1207</v>
      </c>
      <c r="C419" s="2" t="s">
        <v>1208</v>
      </c>
    </row>
    <row r="420" spans="1:3" x14ac:dyDescent="0.3">
      <c r="A420" s="2" t="s">
        <v>1194</v>
      </c>
      <c r="B420" s="2" t="s">
        <v>1209</v>
      </c>
      <c r="C420" s="2" t="s">
        <v>1210</v>
      </c>
    </row>
    <row r="421" spans="1:3" x14ac:dyDescent="0.3">
      <c r="A421" s="2" t="s">
        <v>1195</v>
      </c>
      <c r="B421" s="2" t="s">
        <v>1211</v>
      </c>
      <c r="C421" s="2" t="s">
        <v>1212</v>
      </c>
    </row>
    <row r="422" spans="1:3" x14ac:dyDescent="0.3">
      <c r="A422" s="2" t="s">
        <v>1196</v>
      </c>
      <c r="B422" s="2" t="s">
        <v>1213</v>
      </c>
      <c r="C422" s="2" t="s">
        <v>1214</v>
      </c>
    </row>
    <row r="423" spans="1:3" x14ac:dyDescent="0.3">
      <c r="A423" s="2" t="s">
        <v>1197</v>
      </c>
      <c r="B423" s="2" t="s">
        <v>1215</v>
      </c>
      <c r="C423" s="2" t="s">
        <v>1216</v>
      </c>
    </row>
    <row r="424" spans="1:3" x14ac:dyDescent="0.3">
      <c r="A424" s="2" t="s">
        <v>1218</v>
      </c>
      <c r="B424" s="2" t="s">
        <v>1220</v>
      </c>
      <c r="C424" s="2" t="s">
        <v>1221</v>
      </c>
    </row>
    <row r="425" spans="1:3" x14ac:dyDescent="0.3">
      <c r="A425" s="2" t="s">
        <v>1219</v>
      </c>
      <c r="B425" s="2" t="s">
        <v>1222</v>
      </c>
      <c r="C425" s="2" t="s">
        <v>1235</v>
      </c>
    </row>
    <row r="426" spans="1:3" x14ac:dyDescent="0.3">
      <c r="A426" s="2" t="s">
        <v>1223</v>
      </c>
      <c r="B426" s="2" t="s">
        <v>1224</v>
      </c>
      <c r="C426" s="2" t="s">
        <v>1225</v>
      </c>
    </row>
    <row r="427" spans="1:3" x14ac:dyDescent="0.3">
      <c r="A427" s="2" t="s">
        <v>1226</v>
      </c>
      <c r="B427" s="2" t="s">
        <v>1227</v>
      </c>
      <c r="C427" s="2" t="s">
        <v>1228</v>
      </c>
    </row>
    <row r="428" spans="1:3" x14ac:dyDescent="0.3">
      <c r="A428" s="2" t="s">
        <v>1229</v>
      </c>
      <c r="B428" s="2" t="s">
        <v>1230</v>
      </c>
      <c r="C428" s="2" t="s">
        <v>1231</v>
      </c>
    </row>
    <row r="429" spans="1:3" x14ac:dyDescent="0.3">
      <c r="A429" s="2" t="s">
        <v>1232</v>
      </c>
      <c r="B429" s="2" t="s">
        <v>1233</v>
      </c>
      <c r="C429" s="2" t="s">
        <v>1234</v>
      </c>
    </row>
    <row r="430" spans="1:3" x14ac:dyDescent="0.3">
      <c r="A430" s="2" t="s">
        <v>1236</v>
      </c>
      <c r="B430" s="2" t="s">
        <v>1237</v>
      </c>
      <c r="C430" s="2" t="s">
        <v>1238</v>
      </c>
    </row>
    <row r="431" spans="1:3" x14ac:dyDescent="0.3">
      <c r="A431" s="2" t="s">
        <v>1240</v>
      </c>
      <c r="B431" s="2" t="s">
        <v>1241</v>
      </c>
      <c r="C431" s="2" t="s">
        <v>1242</v>
      </c>
    </row>
    <row r="432" spans="1:3" x14ac:dyDescent="0.3">
      <c r="A432" s="2" t="s">
        <v>1243</v>
      </c>
      <c r="B432" s="2" t="s">
        <v>1245</v>
      </c>
      <c r="C432" s="2" t="s">
        <v>1246</v>
      </c>
    </row>
    <row r="433" spans="1:3" x14ac:dyDescent="0.3">
      <c r="A433" s="2" t="s">
        <v>1244</v>
      </c>
      <c r="B433" s="2" t="s">
        <v>1247</v>
      </c>
      <c r="C433" s="2" t="s">
        <v>1248</v>
      </c>
    </row>
    <row r="434" spans="1:3" x14ac:dyDescent="0.3">
      <c r="A434" s="2" t="s">
        <v>1254</v>
      </c>
      <c r="B434" s="2" t="s">
        <v>1249</v>
      </c>
      <c r="C434" s="2" t="s">
        <v>1250</v>
      </c>
    </row>
    <row r="435" spans="1:3" x14ac:dyDescent="0.3">
      <c r="A435" s="2" t="s">
        <v>1251</v>
      </c>
      <c r="B435" s="2" t="s">
        <v>1252</v>
      </c>
      <c r="C435" s="2" t="s">
        <v>1253</v>
      </c>
    </row>
    <row r="436" spans="1:3" x14ac:dyDescent="0.3">
      <c r="A436" s="2" t="s">
        <v>1257</v>
      </c>
      <c r="B436" s="2" t="s">
        <v>1255</v>
      </c>
      <c r="C436" s="2" t="s">
        <v>1256</v>
      </c>
    </row>
    <row r="437" spans="1:3" x14ac:dyDescent="0.3">
      <c r="A437" s="2" t="s">
        <v>1277</v>
      </c>
      <c r="B437" s="2" t="s">
        <v>1292</v>
      </c>
      <c r="C437" s="2" t="s">
        <v>1293</v>
      </c>
    </row>
    <row r="438" spans="1:3" x14ac:dyDescent="0.3">
      <c r="A438" s="2" t="s">
        <v>1282</v>
      </c>
      <c r="B438" s="2" t="s">
        <v>1295</v>
      </c>
      <c r="C438" s="2" t="s">
        <v>1296</v>
      </c>
    </row>
    <row r="439" spans="1:3" x14ac:dyDescent="0.3">
      <c r="A439" s="2" t="s">
        <v>1260</v>
      </c>
      <c r="B439" s="2" t="s">
        <v>1297</v>
      </c>
      <c r="C439" s="2" t="s">
        <v>1298</v>
      </c>
    </row>
    <row r="440" spans="1:3" x14ac:dyDescent="0.3">
      <c r="A440" s="2" t="s">
        <v>1280</v>
      </c>
      <c r="B440" s="2" t="s">
        <v>1299</v>
      </c>
      <c r="C440" s="2" t="s">
        <v>1300</v>
      </c>
    </row>
    <row r="441" spans="1:3" x14ac:dyDescent="0.3">
      <c r="A441" s="2" t="s">
        <v>1261</v>
      </c>
      <c r="B441" s="2" t="s">
        <v>1301</v>
      </c>
      <c r="C441" s="2" t="s">
        <v>1302</v>
      </c>
    </row>
    <row r="442" spans="1:3" x14ac:dyDescent="0.3">
      <c r="A442" s="2" t="s">
        <v>1281</v>
      </c>
      <c r="B442" s="2" t="s">
        <v>1303</v>
      </c>
      <c r="C442" s="2" t="s">
        <v>1304</v>
      </c>
    </row>
    <row r="443" spans="1:3" x14ac:dyDescent="0.3">
      <c r="A443" s="2" t="s">
        <v>1263</v>
      </c>
      <c r="B443" s="2" t="s">
        <v>1305</v>
      </c>
      <c r="C443" s="2" t="s">
        <v>1306</v>
      </c>
    </row>
    <row r="444" spans="1:3" x14ac:dyDescent="0.3">
      <c r="A444" s="2" t="s">
        <v>1307</v>
      </c>
      <c r="B444" s="2" t="s">
        <v>1308</v>
      </c>
      <c r="C444" s="2" t="s">
        <v>1309</v>
      </c>
    </row>
    <row r="445" spans="1:3" x14ac:dyDescent="0.3">
      <c r="A445" s="2" t="s">
        <v>1267</v>
      </c>
      <c r="B445" s="2" t="s">
        <v>1310</v>
      </c>
      <c r="C445" s="2" t="s">
        <v>1397</v>
      </c>
    </row>
    <row r="446" spans="1:3" x14ac:dyDescent="0.3">
      <c r="A446" s="2" t="s">
        <v>1268</v>
      </c>
      <c r="B446" s="2" t="s">
        <v>1311</v>
      </c>
      <c r="C446" s="2" t="s">
        <v>1615</v>
      </c>
    </row>
    <row r="447" spans="1:3" x14ac:dyDescent="0.3">
      <c r="A447" s="2" t="s">
        <v>1312</v>
      </c>
      <c r="B447" s="2" t="s">
        <v>1313</v>
      </c>
      <c r="C447" s="2" t="s">
        <v>1314</v>
      </c>
    </row>
    <row r="448" spans="1:3" x14ac:dyDescent="0.3">
      <c r="A448" s="2" t="s">
        <v>1286</v>
      </c>
      <c r="B448" s="2" t="s">
        <v>1315</v>
      </c>
      <c r="C448" s="2" t="s">
        <v>1316</v>
      </c>
    </row>
    <row r="449" spans="1:3" x14ac:dyDescent="0.3">
      <c r="A449" s="2" t="s">
        <v>1270</v>
      </c>
      <c r="B449" s="2" t="s">
        <v>1318</v>
      </c>
      <c r="C449" s="2" t="s">
        <v>1319</v>
      </c>
    </row>
    <row r="450" spans="1:3" x14ac:dyDescent="0.3">
      <c r="A450" s="2" t="s">
        <v>1287</v>
      </c>
      <c r="B450" s="2" t="s">
        <v>1320</v>
      </c>
      <c r="C450" s="2" t="s">
        <v>1321</v>
      </c>
    </row>
    <row r="451" spans="1:3" x14ac:dyDescent="0.3">
      <c r="A451" s="2" t="s">
        <v>1376</v>
      </c>
      <c r="B451" s="2" t="s">
        <v>1328</v>
      </c>
      <c r="C451" s="2" t="s">
        <v>1329</v>
      </c>
    </row>
    <row r="452" spans="1:3" x14ac:dyDescent="0.3">
      <c r="A452" s="2" t="s">
        <v>1289</v>
      </c>
      <c r="B452" s="2" t="s">
        <v>1323</v>
      </c>
      <c r="C452" s="2" t="s">
        <v>1324</v>
      </c>
    </row>
    <row r="453" spans="1:3" x14ac:dyDescent="0.3">
      <c r="A453" s="2" t="s">
        <v>1291</v>
      </c>
      <c r="B453" s="2" t="s">
        <v>1325</v>
      </c>
      <c r="C453" s="2" t="s">
        <v>1326</v>
      </c>
    </row>
    <row r="454" spans="1:3" x14ac:dyDescent="0.3">
      <c r="A454" s="2" t="s">
        <v>1370</v>
      </c>
      <c r="B454" s="2" t="s">
        <v>1371</v>
      </c>
      <c r="C454" s="2" t="s">
        <v>1372</v>
      </c>
    </row>
    <row r="455" spans="1:3" x14ac:dyDescent="0.3">
      <c r="A455" s="2" t="s">
        <v>1373</v>
      </c>
      <c r="B455" s="2" t="s">
        <v>1374</v>
      </c>
      <c r="C455" s="2" t="s">
        <v>1375</v>
      </c>
    </row>
    <row r="456" spans="1:3" x14ac:dyDescent="0.3">
      <c r="A456" s="2" t="s">
        <v>1378</v>
      </c>
      <c r="B456" s="2" t="s">
        <v>1379</v>
      </c>
      <c r="C456" s="2" t="s">
        <v>1380</v>
      </c>
    </row>
    <row r="457" spans="1:3" x14ac:dyDescent="0.3">
      <c r="A457" s="2" t="s">
        <v>1390</v>
      </c>
      <c r="B457" s="2" t="s">
        <v>1391</v>
      </c>
      <c r="C457" s="2" t="s">
        <v>1394</v>
      </c>
    </row>
    <row r="458" spans="1:3" x14ac:dyDescent="0.3">
      <c r="A458" s="2" t="s">
        <v>1385</v>
      </c>
      <c r="B458" s="2" t="s">
        <v>1392</v>
      </c>
      <c r="C458" s="2" t="s">
        <v>1395</v>
      </c>
    </row>
    <row r="459" spans="1:3" x14ac:dyDescent="0.3">
      <c r="A459" s="2" t="s">
        <v>1387</v>
      </c>
      <c r="B459" s="2" t="s">
        <v>1393</v>
      </c>
      <c r="C459" s="2" t="s">
        <v>1396</v>
      </c>
    </row>
    <row r="460" spans="1:3" x14ac:dyDescent="0.3">
      <c r="A460" s="2" t="s">
        <v>1399</v>
      </c>
      <c r="B460" s="2" t="s">
        <v>1400</v>
      </c>
      <c r="C460" s="2" t="s">
        <v>1401</v>
      </c>
    </row>
    <row r="461" spans="1:3" x14ac:dyDescent="0.3">
      <c r="A461" s="2" t="s">
        <v>1407</v>
      </c>
      <c r="B461" s="2" t="s">
        <v>1408</v>
      </c>
      <c r="C461" s="2" t="s">
        <v>1409</v>
      </c>
    </row>
    <row r="462" spans="1:3" x14ac:dyDescent="0.3">
      <c r="A462" s="2" t="s">
        <v>1510</v>
      </c>
      <c r="B462" s="2" t="s">
        <v>1513</v>
      </c>
      <c r="C462" s="2" t="s">
        <v>1514</v>
      </c>
    </row>
    <row r="463" spans="1:3" x14ac:dyDescent="0.3">
      <c r="A463" s="2" t="s">
        <v>1515</v>
      </c>
      <c r="B463" s="2" t="s">
        <v>1516</v>
      </c>
      <c r="C463" s="2" t="s">
        <v>1517</v>
      </c>
    </row>
    <row r="464" spans="1:3" x14ac:dyDescent="0.3">
      <c r="A464" s="2" t="s">
        <v>1544</v>
      </c>
      <c r="B464" s="2" t="s">
        <v>1545</v>
      </c>
      <c r="C464" s="2" t="s">
        <v>1546</v>
      </c>
    </row>
    <row r="465" spans="1:3" x14ac:dyDescent="0.3">
      <c r="A465" s="2" t="s">
        <v>1523</v>
      </c>
      <c r="B465" s="2" t="s">
        <v>1547</v>
      </c>
      <c r="C465" s="2" t="s">
        <v>1548</v>
      </c>
    </row>
    <row r="466" spans="1:3" x14ac:dyDescent="0.3">
      <c r="A466" s="2" t="s">
        <v>1518</v>
      </c>
      <c r="B466" s="2" t="s">
        <v>1549</v>
      </c>
      <c r="C466" s="2" t="s">
        <v>1550</v>
      </c>
    </row>
    <row r="467" spans="1:3" x14ac:dyDescent="0.3">
      <c r="A467" s="2" t="s">
        <v>1553</v>
      </c>
      <c r="B467" s="2" t="s">
        <v>1551</v>
      </c>
      <c r="C467" s="2" t="s">
        <v>1552</v>
      </c>
    </row>
    <row r="468" spans="1:3" x14ac:dyDescent="0.3">
      <c r="A468" s="2" t="s">
        <v>1524</v>
      </c>
      <c r="B468" s="2" t="s">
        <v>1554</v>
      </c>
      <c r="C468" s="2" t="s">
        <v>1555</v>
      </c>
    </row>
    <row r="469" spans="1:3" x14ac:dyDescent="0.3">
      <c r="A469" s="2" t="s">
        <v>1559</v>
      </c>
      <c r="B469" s="2" t="s">
        <v>1562</v>
      </c>
      <c r="C469" s="2" t="s">
        <v>1563</v>
      </c>
    </row>
    <row r="470" spans="1:3" x14ac:dyDescent="0.3">
      <c r="A470" s="2" t="s">
        <v>1564</v>
      </c>
      <c r="B470" s="2" t="s">
        <v>1565</v>
      </c>
      <c r="C470" s="2" t="s">
        <v>1566</v>
      </c>
    </row>
    <row r="471" spans="1:3" x14ac:dyDescent="0.3">
      <c r="A471" s="2" t="s">
        <v>1567</v>
      </c>
      <c r="B471" s="2" t="s">
        <v>1570</v>
      </c>
      <c r="C471" s="2" t="s">
        <v>1571</v>
      </c>
    </row>
    <row r="472" spans="1:3" x14ac:dyDescent="0.3">
      <c r="A472" s="2" t="s">
        <v>1581</v>
      </c>
      <c r="B472" s="2" t="s">
        <v>1587</v>
      </c>
      <c r="C472" s="2" t="s">
        <v>1588</v>
      </c>
    </row>
    <row r="473" spans="1:3" x14ac:dyDescent="0.3">
      <c r="A473" s="2" t="s">
        <v>1575</v>
      </c>
      <c r="B473" s="2" t="s">
        <v>1589</v>
      </c>
      <c r="C473" s="2" t="s">
        <v>1592</v>
      </c>
    </row>
    <row r="474" spans="1:3" x14ac:dyDescent="0.3">
      <c r="A474" s="2" t="s">
        <v>1584</v>
      </c>
      <c r="B474" s="2" t="s">
        <v>1590</v>
      </c>
      <c r="C474" s="2" t="s">
        <v>1591</v>
      </c>
    </row>
    <row r="475" spans="1:3" x14ac:dyDescent="0.3">
      <c r="A475" s="2" t="s">
        <v>1603</v>
      </c>
      <c r="B475" s="2" t="s">
        <v>1604</v>
      </c>
      <c r="C475" s="2" t="s">
        <v>1605</v>
      </c>
    </row>
    <row r="476" spans="1:3" x14ac:dyDescent="0.3">
      <c r="A476" s="2" t="s">
        <v>1606</v>
      </c>
      <c r="B476" s="2" t="s">
        <v>1607</v>
      </c>
      <c r="C476" s="2" t="s">
        <v>1608</v>
      </c>
    </row>
    <row r="477" spans="1:3" x14ac:dyDescent="0.3">
      <c r="A477" s="2" t="s">
        <v>1628</v>
      </c>
      <c r="B477" s="2" t="s">
        <v>1629</v>
      </c>
      <c r="C477" s="2" t="s">
        <v>1630</v>
      </c>
    </row>
    <row r="478" spans="1:3" x14ac:dyDescent="0.3">
      <c r="A478" s="2" t="s">
        <v>1643</v>
      </c>
      <c r="B478" s="2" t="s">
        <v>1645</v>
      </c>
      <c r="C478" s="2" t="s">
        <v>1646</v>
      </c>
    </row>
    <row r="479" spans="1:3" x14ac:dyDescent="0.3">
      <c r="A479" s="2" t="s">
        <v>1647</v>
      </c>
      <c r="B479" s="2" t="s">
        <v>1648</v>
      </c>
      <c r="C479" s="2" t="s">
        <v>1649</v>
      </c>
    </row>
    <row r="480" spans="1:3" x14ac:dyDescent="0.3">
      <c r="A480" s="2" t="s">
        <v>1651</v>
      </c>
      <c r="B480" s="2" t="s">
        <v>1651</v>
      </c>
      <c r="C480" s="2" t="s">
        <v>1651</v>
      </c>
    </row>
    <row r="481" spans="1:3" x14ac:dyDescent="0.3">
      <c r="A481" s="2" t="s">
        <v>1660</v>
      </c>
      <c r="B481" s="2" t="s">
        <v>1669</v>
      </c>
      <c r="C481" s="2" t="s">
        <v>1670</v>
      </c>
    </row>
    <row r="482" spans="1:3" x14ac:dyDescent="0.3">
      <c r="A482" s="2" t="s">
        <v>1664</v>
      </c>
      <c r="B482" s="2" t="s">
        <v>1667</v>
      </c>
      <c r="C482" s="2" t="s">
        <v>1668</v>
      </c>
    </row>
    <row r="483" spans="1:3" x14ac:dyDescent="0.3">
      <c r="A483" s="2" t="s">
        <v>2628</v>
      </c>
      <c r="B483" s="3" t="s">
        <v>2628</v>
      </c>
      <c r="C483" s="2" t="s">
        <v>2628</v>
      </c>
    </row>
    <row r="484" spans="1:3" x14ac:dyDescent="0.3">
      <c r="A484" s="2" t="s">
        <v>2629</v>
      </c>
      <c r="B484" s="4" t="s">
        <v>2629</v>
      </c>
      <c r="C484" s="2" t="s">
        <v>52</v>
      </c>
    </row>
    <row r="485" spans="1:3" x14ac:dyDescent="0.3">
      <c r="A485" s="2" t="s">
        <v>2630</v>
      </c>
      <c r="B485" s="4" t="s">
        <v>2630</v>
      </c>
      <c r="C485" s="2" t="s">
        <v>2630</v>
      </c>
    </row>
    <row r="486" spans="1:3" x14ac:dyDescent="0.3">
      <c r="A486" s="2" t="s">
        <v>2631</v>
      </c>
      <c r="B486" s="3" t="s">
        <v>2631</v>
      </c>
      <c r="C486" s="2" t="s">
        <v>99</v>
      </c>
    </row>
    <row r="487" spans="1:3" x14ac:dyDescent="0.3">
      <c r="A487" s="2" t="s">
        <v>2632</v>
      </c>
      <c r="B487" s="3" t="s">
        <v>2633</v>
      </c>
      <c r="C487" s="2" t="s">
        <v>96</v>
      </c>
    </row>
    <row r="488" spans="1:3" x14ac:dyDescent="0.3">
      <c r="A488" s="2" t="s">
        <v>2634</v>
      </c>
      <c r="B488" s="3" t="s">
        <v>2635</v>
      </c>
      <c r="C488" s="2" t="s">
        <v>2634</v>
      </c>
    </row>
    <row r="489" spans="1:3" x14ac:dyDescent="0.3">
      <c r="A489" s="2" t="s">
        <v>2636</v>
      </c>
      <c r="B489" s="4" t="s">
        <v>2636</v>
      </c>
      <c r="C489" s="2" t="s">
        <v>2636</v>
      </c>
    </row>
    <row r="490" spans="1:3" x14ac:dyDescent="0.3">
      <c r="A490" s="2" t="s">
        <v>2637</v>
      </c>
      <c r="B490" s="3" t="s">
        <v>2637</v>
      </c>
      <c r="C490" s="2" t="s">
        <v>97</v>
      </c>
    </row>
    <row r="491" spans="1:3" x14ac:dyDescent="0.3">
      <c r="A491" s="2" t="s">
        <v>2638</v>
      </c>
      <c r="B491" s="3" t="s">
        <v>2638</v>
      </c>
      <c r="C491" s="2" t="s">
        <v>2638</v>
      </c>
    </row>
    <row r="492" spans="1:3" x14ac:dyDescent="0.3">
      <c r="A492" s="2" t="s">
        <v>2639</v>
      </c>
      <c r="B492" s="2" t="s">
        <v>2639</v>
      </c>
      <c r="C492" s="2" t="s">
        <v>37</v>
      </c>
    </row>
    <row r="493" spans="1:3" x14ac:dyDescent="0.3">
      <c r="A493" s="2" t="s">
        <v>2640</v>
      </c>
      <c r="B493" s="2" t="s">
        <v>2641</v>
      </c>
      <c r="C493" s="2" t="s">
        <v>86</v>
      </c>
    </row>
    <row r="494" spans="1:3" x14ac:dyDescent="0.3">
      <c r="A494" s="2" t="s">
        <v>2642</v>
      </c>
      <c r="B494" s="5" t="s">
        <v>2643</v>
      </c>
      <c r="C494" s="2" t="s">
        <v>2644</v>
      </c>
    </row>
    <row r="495" spans="1:3" x14ac:dyDescent="0.3">
      <c r="A495" s="2" t="s">
        <v>2645</v>
      </c>
      <c r="B495" s="2" t="s">
        <v>2646</v>
      </c>
      <c r="C495" s="2" t="s">
        <v>84</v>
      </c>
    </row>
    <row r="496" spans="1:3" x14ac:dyDescent="0.3">
      <c r="A496" s="2" t="s">
        <v>2647</v>
      </c>
      <c r="B496" s="2" t="s">
        <v>2648</v>
      </c>
      <c r="C496" s="2" t="s">
        <v>2649</v>
      </c>
    </row>
    <row r="497" spans="1:3" x14ac:dyDescent="0.3">
      <c r="A497" s="2" t="s">
        <v>2650</v>
      </c>
      <c r="B497" s="6" t="s">
        <v>2651</v>
      </c>
      <c r="C497" s="2" t="s">
        <v>88</v>
      </c>
    </row>
    <row r="498" spans="1:3" x14ac:dyDescent="0.3">
      <c r="A498" s="2" t="s">
        <v>2652</v>
      </c>
      <c r="B498" s="3" t="s">
        <v>2653</v>
      </c>
      <c r="C498" s="2" t="s">
        <v>2654</v>
      </c>
    </row>
    <row r="499" spans="1:3" x14ac:dyDescent="0.3">
      <c r="A499" s="2" t="s">
        <v>2655</v>
      </c>
      <c r="B499" s="2" t="s">
        <v>2656</v>
      </c>
      <c r="C499" s="2" t="s">
        <v>2657</v>
      </c>
    </row>
    <row r="500" spans="1:3" x14ac:dyDescent="0.3">
      <c r="A500" s="2" t="s">
        <v>2658</v>
      </c>
      <c r="B500" s="3" t="s">
        <v>2659</v>
      </c>
      <c r="C500" s="2" t="s">
        <v>2657</v>
      </c>
    </row>
    <row r="501" spans="1:3" x14ac:dyDescent="0.3">
      <c r="A501" s="2" t="s">
        <v>2660</v>
      </c>
      <c r="B501" s="2" t="s">
        <v>2661</v>
      </c>
      <c r="C501" s="2" t="s">
        <v>2662</v>
      </c>
    </row>
    <row r="502" spans="1:3" x14ac:dyDescent="0.3">
      <c r="A502" s="2" t="s">
        <v>2663</v>
      </c>
      <c r="B502" s="5" t="s">
        <v>2664</v>
      </c>
      <c r="C502" s="2" t="s">
        <v>2665</v>
      </c>
    </row>
    <row r="503" spans="1:3" x14ac:dyDescent="0.3">
      <c r="A503" s="2" t="s">
        <v>1742</v>
      </c>
      <c r="B503" s="2" t="s">
        <v>2666</v>
      </c>
      <c r="C503" s="2" t="s">
        <v>2667</v>
      </c>
    </row>
    <row r="504" spans="1:3" x14ac:dyDescent="0.3">
      <c r="A504" s="2" t="s">
        <v>2668</v>
      </c>
      <c r="B504" s="3" t="s">
        <v>2669</v>
      </c>
      <c r="C504" s="2" t="s">
        <v>2670</v>
      </c>
    </row>
    <row r="505" spans="1:3" x14ac:dyDescent="0.3">
      <c r="A505" s="2" t="s">
        <v>2671</v>
      </c>
      <c r="B505" s="2" t="s">
        <v>2672</v>
      </c>
      <c r="C505" s="2" t="s">
        <v>2673</v>
      </c>
    </row>
    <row r="506" spans="1:3" x14ac:dyDescent="0.3">
      <c r="A506" s="2" t="s">
        <v>2674</v>
      </c>
      <c r="B506" s="4" t="s">
        <v>2675</v>
      </c>
      <c r="C506" s="2" t="s">
        <v>2676</v>
      </c>
    </row>
    <row r="507" spans="1:3" x14ac:dyDescent="0.3">
      <c r="A507" s="2" t="s">
        <v>2677</v>
      </c>
      <c r="B507" s="3" t="s">
        <v>2678</v>
      </c>
      <c r="C507" s="2" t="s">
        <v>2679</v>
      </c>
    </row>
    <row r="508" spans="1:3" x14ac:dyDescent="0.3">
      <c r="A508" s="2" t="s">
        <v>2680</v>
      </c>
      <c r="B508" s="2" t="s">
        <v>2681</v>
      </c>
      <c r="C508" s="2" t="s">
        <v>2682</v>
      </c>
    </row>
    <row r="509" spans="1:3" x14ac:dyDescent="0.3">
      <c r="A509" s="2" t="s">
        <v>2683</v>
      </c>
      <c r="B509" s="3" t="s">
        <v>2684</v>
      </c>
      <c r="C509" s="2" t="s">
        <v>2685</v>
      </c>
    </row>
    <row r="510" spans="1:3" x14ac:dyDescent="0.3">
      <c r="A510" s="2" t="s">
        <v>2686</v>
      </c>
      <c r="B510" s="2" t="s">
        <v>2687</v>
      </c>
      <c r="C510" s="2" t="s">
        <v>2687</v>
      </c>
    </row>
    <row r="511" spans="1:3" x14ac:dyDescent="0.3">
      <c r="A511" s="2" t="s">
        <v>2688</v>
      </c>
      <c r="B511" s="3" t="s">
        <v>2689</v>
      </c>
      <c r="C511" s="2" t="s">
        <v>107</v>
      </c>
    </row>
    <row r="512" spans="1:3" x14ac:dyDescent="0.3">
      <c r="A512" s="2" t="s">
        <v>2690</v>
      </c>
      <c r="B512" s="3" t="s">
        <v>2691</v>
      </c>
      <c r="C512" s="2" t="s">
        <v>2692</v>
      </c>
    </row>
    <row r="513" spans="1:3" x14ac:dyDescent="0.3">
      <c r="A513" s="2" t="s">
        <v>2693</v>
      </c>
      <c r="B513" s="3" t="s">
        <v>2694</v>
      </c>
      <c r="C513" s="2" t="s">
        <v>2695</v>
      </c>
    </row>
    <row r="514" spans="1:3" x14ac:dyDescent="0.3">
      <c r="A514" s="2" t="s">
        <v>2696</v>
      </c>
      <c r="B514" s="2" t="s">
        <v>2697</v>
      </c>
      <c r="C514" s="2" t="s">
        <v>2698</v>
      </c>
    </row>
    <row r="515" spans="1:3" x14ac:dyDescent="0.3">
      <c r="A515" s="2" t="s">
        <v>2699</v>
      </c>
      <c r="B515" s="3" t="s">
        <v>2700</v>
      </c>
      <c r="C515" s="2" t="s">
        <v>2701</v>
      </c>
    </row>
    <row r="516" spans="1:3" x14ac:dyDescent="0.3">
      <c r="A516" s="2" t="s">
        <v>2702</v>
      </c>
      <c r="B516" s="2" t="s">
        <v>2703</v>
      </c>
      <c r="C516" s="2" t="s">
        <v>2704</v>
      </c>
    </row>
    <row r="517" spans="1:3" x14ac:dyDescent="0.3">
      <c r="A517" s="2" t="s">
        <v>2705</v>
      </c>
      <c r="B517" s="2" t="s">
        <v>2706</v>
      </c>
      <c r="C517" s="2" t="s">
        <v>81</v>
      </c>
    </row>
    <row r="518" spans="1:3" x14ac:dyDescent="0.3">
      <c r="A518" s="2" t="s">
        <v>1880</v>
      </c>
      <c r="B518" s="2" t="s">
        <v>2707</v>
      </c>
      <c r="C518" s="2" t="s">
        <v>2708</v>
      </c>
    </row>
    <row r="519" spans="1:3" x14ac:dyDescent="0.3">
      <c r="A519" s="2" t="s">
        <v>2709</v>
      </c>
      <c r="B519" s="2" t="s">
        <v>2710</v>
      </c>
      <c r="C519" s="2" t="s">
        <v>2711</v>
      </c>
    </row>
    <row r="520" spans="1:3" x14ac:dyDescent="0.3">
      <c r="A520" s="2" t="s">
        <v>2712</v>
      </c>
      <c r="B520" s="6" t="s">
        <v>55</v>
      </c>
      <c r="C520" s="2" t="s">
        <v>2713</v>
      </c>
    </row>
    <row r="521" spans="1:3" x14ac:dyDescent="0.3">
      <c r="A521" s="2" t="s">
        <v>2714</v>
      </c>
      <c r="B521" s="3" t="s">
        <v>2715</v>
      </c>
      <c r="C521" s="2" t="s">
        <v>2716</v>
      </c>
    </row>
    <row r="522" spans="1:3" x14ac:dyDescent="0.3">
      <c r="A522" s="2" t="s">
        <v>2717</v>
      </c>
      <c r="B522" s="2" t="s">
        <v>2718</v>
      </c>
      <c r="C522" s="2" t="s">
        <v>2719</v>
      </c>
    </row>
    <row r="523" spans="1:3" x14ac:dyDescent="0.3">
      <c r="A523" s="2" t="s">
        <v>2720</v>
      </c>
      <c r="B523" s="2" t="s">
        <v>2721</v>
      </c>
      <c r="C523" s="2" t="s">
        <v>2722</v>
      </c>
    </row>
    <row r="524" spans="1:3" x14ac:dyDescent="0.3">
      <c r="A524" s="2" t="s">
        <v>2723</v>
      </c>
      <c r="B524" s="2" t="s">
        <v>2724</v>
      </c>
      <c r="C524" s="2" t="s">
        <v>2724</v>
      </c>
    </row>
    <row r="525" spans="1:3" x14ac:dyDescent="0.3">
      <c r="A525" s="2" t="s">
        <v>2725</v>
      </c>
      <c r="B525" s="3" t="s">
        <v>2726</v>
      </c>
      <c r="C525" s="2" t="s">
        <v>2727</v>
      </c>
    </row>
    <row r="526" spans="1:3" x14ac:dyDescent="0.3">
      <c r="A526" s="2" t="s">
        <v>1811</v>
      </c>
      <c r="B526" s="2" t="s">
        <v>2728</v>
      </c>
      <c r="C526" s="2" t="s">
        <v>2729</v>
      </c>
    </row>
    <row r="527" spans="1:3" x14ac:dyDescent="0.3">
      <c r="A527" s="2" t="s">
        <v>2730</v>
      </c>
      <c r="B527" s="3" t="s">
        <v>2731</v>
      </c>
      <c r="C527" s="2" t="s">
        <v>2731</v>
      </c>
    </row>
    <row r="528" spans="1:3" x14ac:dyDescent="0.3">
      <c r="A528" s="2" t="s">
        <v>2732</v>
      </c>
      <c r="B528" s="2" t="s">
        <v>2733</v>
      </c>
      <c r="C528" s="2" t="s">
        <v>2734</v>
      </c>
    </row>
    <row r="529" spans="1:3" x14ac:dyDescent="0.3">
      <c r="A529" s="2" t="s">
        <v>2735</v>
      </c>
      <c r="B529" s="2" t="s">
        <v>2736</v>
      </c>
      <c r="C529" s="2" t="s">
        <v>2736</v>
      </c>
    </row>
    <row r="530" spans="1:3" x14ac:dyDescent="0.3">
      <c r="A530" s="2" t="s">
        <v>2737</v>
      </c>
      <c r="B530" s="3" t="s">
        <v>2738</v>
      </c>
      <c r="C530" s="2" t="s">
        <v>2739</v>
      </c>
    </row>
    <row r="531" spans="1:3" x14ac:dyDescent="0.3">
      <c r="A531" s="2" t="s">
        <v>2740</v>
      </c>
      <c r="B531" s="3" t="s">
        <v>2741</v>
      </c>
      <c r="C531" s="2" t="s">
        <v>106</v>
      </c>
    </row>
    <row r="532" spans="1:3" x14ac:dyDescent="0.3">
      <c r="A532" s="2" t="s">
        <v>2742</v>
      </c>
      <c r="B532" s="3" t="s">
        <v>2743</v>
      </c>
      <c r="C532" s="2" t="s">
        <v>2744</v>
      </c>
    </row>
    <row r="533" spans="1:3" x14ac:dyDescent="0.3">
      <c r="A533" s="2" t="s">
        <v>2745</v>
      </c>
      <c r="B533" s="3" t="s">
        <v>2746</v>
      </c>
      <c r="C533" s="2" t="s">
        <v>2747</v>
      </c>
    </row>
    <row r="534" spans="1:3" x14ac:dyDescent="0.3">
      <c r="A534" s="2" t="s">
        <v>2748</v>
      </c>
      <c r="B534" s="3" t="s">
        <v>2749</v>
      </c>
      <c r="C534" s="2" t="s">
        <v>2750</v>
      </c>
    </row>
    <row r="535" spans="1:3" x14ac:dyDescent="0.3">
      <c r="A535" s="2" t="s">
        <v>1817</v>
      </c>
      <c r="B535" s="3" t="s">
        <v>2751</v>
      </c>
      <c r="C535" s="2" t="s">
        <v>2752</v>
      </c>
    </row>
    <row r="536" spans="1:3" x14ac:dyDescent="0.3">
      <c r="A536" s="2" t="s">
        <v>2753</v>
      </c>
      <c r="B536" s="3" t="s">
        <v>2754</v>
      </c>
      <c r="C536" s="2" t="s">
        <v>105</v>
      </c>
    </row>
    <row r="537" spans="1:3" x14ac:dyDescent="0.3">
      <c r="A537" s="2" t="s">
        <v>2755</v>
      </c>
      <c r="B537" s="3" t="s">
        <v>2756</v>
      </c>
      <c r="C537" s="2" t="s">
        <v>2757</v>
      </c>
    </row>
    <row r="538" spans="1:3" x14ac:dyDescent="0.3">
      <c r="A538" s="2" t="s">
        <v>2758</v>
      </c>
      <c r="B538" s="2" t="s">
        <v>2759</v>
      </c>
      <c r="C538" s="2" t="s">
        <v>2760</v>
      </c>
    </row>
    <row r="539" spans="1:3" x14ac:dyDescent="0.3">
      <c r="A539" s="2" t="s">
        <v>2761</v>
      </c>
      <c r="B539" s="2" t="s">
        <v>2762</v>
      </c>
      <c r="C539" s="2" t="s">
        <v>82</v>
      </c>
    </row>
    <row r="540" spans="1:3" x14ac:dyDescent="0.3">
      <c r="A540" s="2" t="s">
        <v>2763</v>
      </c>
      <c r="B540" s="3" t="s">
        <v>2764</v>
      </c>
      <c r="C540" s="2" t="s">
        <v>2765</v>
      </c>
    </row>
    <row r="541" spans="1:3" x14ac:dyDescent="0.3">
      <c r="A541" s="2" t="s">
        <v>2766</v>
      </c>
      <c r="B541" s="3" t="s">
        <v>2767</v>
      </c>
      <c r="C541" s="2" t="s">
        <v>2768</v>
      </c>
    </row>
    <row r="542" spans="1:3" x14ac:dyDescent="0.3">
      <c r="A542" s="2" t="s">
        <v>2769</v>
      </c>
      <c r="B542" s="2" t="s">
        <v>2770</v>
      </c>
      <c r="C542" s="2" t="s">
        <v>2771</v>
      </c>
    </row>
    <row r="543" spans="1:3" x14ac:dyDescent="0.3">
      <c r="A543" s="2" t="s">
        <v>2772</v>
      </c>
      <c r="B543" s="5" t="s">
        <v>2773</v>
      </c>
      <c r="C543" s="2" t="s">
        <v>2774</v>
      </c>
    </row>
    <row r="544" spans="1:3" x14ac:dyDescent="0.3">
      <c r="A544" s="2" t="s">
        <v>2775</v>
      </c>
      <c r="B544" s="4" t="s">
        <v>2776</v>
      </c>
      <c r="C544" s="2" t="s">
        <v>2777</v>
      </c>
    </row>
    <row r="545" spans="1:3" x14ac:dyDescent="0.3">
      <c r="A545" s="2" t="s">
        <v>2778</v>
      </c>
      <c r="B545" s="2" t="s">
        <v>2779</v>
      </c>
      <c r="C545" s="2" t="s">
        <v>2779</v>
      </c>
    </row>
    <row r="546" spans="1:3" x14ac:dyDescent="0.3">
      <c r="A546" s="2" t="s">
        <v>2780</v>
      </c>
      <c r="B546" s="2" t="s">
        <v>2781</v>
      </c>
      <c r="C546" s="2" t="s">
        <v>2782</v>
      </c>
    </row>
    <row r="547" spans="1:3" x14ac:dyDescent="0.3">
      <c r="A547" s="2" t="s">
        <v>2783</v>
      </c>
      <c r="B547" s="3" t="s">
        <v>2784</v>
      </c>
      <c r="C547" s="2" t="s">
        <v>2785</v>
      </c>
    </row>
    <row r="548" spans="1:3" x14ac:dyDescent="0.3">
      <c r="A548" s="2" t="s">
        <v>1740</v>
      </c>
      <c r="B548" s="2" t="s">
        <v>2786</v>
      </c>
      <c r="C548" s="2" t="s">
        <v>85</v>
      </c>
    </row>
    <row r="549" spans="1:3" x14ac:dyDescent="0.3">
      <c r="A549" s="2" t="s">
        <v>2787</v>
      </c>
      <c r="B549" s="3" t="s">
        <v>2788</v>
      </c>
      <c r="C549" s="2" t="s">
        <v>2789</v>
      </c>
    </row>
    <row r="550" spans="1:3" x14ac:dyDescent="0.3">
      <c r="A550" s="2" t="s">
        <v>2790</v>
      </c>
      <c r="B550" s="2" t="s">
        <v>2791</v>
      </c>
      <c r="C550" s="2" t="s">
        <v>83</v>
      </c>
    </row>
    <row r="551" spans="1:3" x14ac:dyDescent="0.3">
      <c r="A551" s="2" t="s">
        <v>2792</v>
      </c>
      <c r="B551" s="3" t="s">
        <v>2793</v>
      </c>
      <c r="C551" s="2" t="s">
        <v>2794</v>
      </c>
    </row>
    <row r="552" spans="1:3" x14ac:dyDescent="0.3">
      <c r="A552" s="2" t="s">
        <v>2795</v>
      </c>
      <c r="B552" s="3" t="s">
        <v>2796</v>
      </c>
      <c r="C552" s="2" t="s">
        <v>2797</v>
      </c>
    </row>
    <row r="553" spans="1:3" x14ac:dyDescent="0.3">
      <c r="A553" s="2" t="s">
        <v>2798</v>
      </c>
      <c r="B553" s="2" t="s">
        <v>2799</v>
      </c>
      <c r="C553" s="2" t="s">
        <v>87</v>
      </c>
    </row>
    <row r="554" spans="1:3" x14ac:dyDescent="0.3">
      <c r="A554" s="2" t="s">
        <v>2800</v>
      </c>
      <c r="B554" s="2" t="s">
        <v>2801</v>
      </c>
      <c r="C554" s="2" t="s">
        <v>2802</v>
      </c>
    </row>
    <row r="555" spans="1:3" x14ac:dyDescent="0.3">
      <c r="A555" s="2" t="s">
        <v>2803</v>
      </c>
      <c r="B555" s="3" t="s">
        <v>2804</v>
      </c>
      <c r="C555" s="2" t="s">
        <v>2805</v>
      </c>
    </row>
    <row r="556" spans="1:3" x14ac:dyDescent="0.3">
      <c r="A556" s="2" t="s">
        <v>2806</v>
      </c>
      <c r="B556" s="3" t="s">
        <v>2807</v>
      </c>
      <c r="C556" s="2" t="s">
        <v>2808</v>
      </c>
    </row>
    <row r="557" spans="1:3" x14ac:dyDescent="0.3">
      <c r="A557" s="2" t="s">
        <v>187</v>
      </c>
      <c r="B557" s="3" t="s">
        <v>2809</v>
      </c>
      <c r="C557" s="2" t="s">
        <v>2810</v>
      </c>
    </row>
    <row r="558" spans="1:3" x14ac:dyDescent="0.3">
      <c r="A558" s="2" t="s">
        <v>2811</v>
      </c>
      <c r="B558" s="3" t="s">
        <v>2812</v>
      </c>
      <c r="C558" s="2" t="s">
        <v>2813</v>
      </c>
    </row>
    <row r="559" spans="1:3" x14ac:dyDescent="0.3">
      <c r="A559" s="2" t="s">
        <v>2814</v>
      </c>
      <c r="B559" s="3" t="s">
        <v>2815</v>
      </c>
      <c r="C559" s="2" t="s">
        <v>2816</v>
      </c>
    </row>
    <row r="560" spans="1:3" x14ac:dyDescent="0.3">
      <c r="A560" s="2" t="s">
        <v>2817</v>
      </c>
      <c r="B560" s="3" t="s">
        <v>2818</v>
      </c>
      <c r="C560" s="2" t="s">
        <v>2819</v>
      </c>
    </row>
    <row r="561" spans="1:3" x14ac:dyDescent="0.3">
      <c r="A561" s="2" t="s">
        <v>2820</v>
      </c>
      <c r="B561" s="5" t="s">
        <v>2821</v>
      </c>
      <c r="C561" s="2" t="s">
        <v>2822</v>
      </c>
    </row>
    <row r="562" spans="1:3" x14ac:dyDescent="0.3">
      <c r="A562" s="2" t="s">
        <v>2823</v>
      </c>
      <c r="B562" s="2" t="s">
        <v>2824</v>
      </c>
      <c r="C562" s="2" t="s">
        <v>2825</v>
      </c>
    </row>
    <row r="563" spans="1:3" x14ac:dyDescent="0.3">
      <c r="A563" s="2" t="s">
        <v>2826</v>
      </c>
      <c r="B563" s="2" t="s">
        <v>2827</v>
      </c>
      <c r="C563" s="2" t="s">
        <v>2828</v>
      </c>
    </row>
    <row r="564" spans="1:3" x14ac:dyDescent="0.3">
      <c r="A564" s="2" t="s">
        <v>2829</v>
      </c>
      <c r="B564" s="2" t="s">
        <v>2830</v>
      </c>
      <c r="C564" s="2" t="s">
        <v>2831</v>
      </c>
    </row>
    <row r="565" spans="1:3" x14ac:dyDescent="0.3">
      <c r="A565" s="2" t="s">
        <v>2832</v>
      </c>
      <c r="B565" s="2" t="s">
        <v>2833</v>
      </c>
      <c r="C565" s="2" t="s">
        <v>2834</v>
      </c>
    </row>
    <row r="566" spans="1:3" x14ac:dyDescent="0.3">
      <c r="A566" s="2" t="s">
        <v>1804</v>
      </c>
      <c r="B566" s="2" t="s">
        <v>2835</v>
      </c>
      <c r="C566" s="2" t="s">
        <v>2836</v>
      </c>
    </row>
    <row r="567" spans="1:3" x14ac:dyDescent="0.3">
      <c r="A567" s="2" t="s">
        <v>2837</v>
      </c>
      <c r="B567" s="2" t="s">
        <v>2838</v>
      </c>
      <c r="C567" s="2" t="s">
        <v>2839</v>
      </c>
    </row>
    <row r="568" spans="1:3" x14ac:dyDescent="0.3">
      <c r="A568" s="2" t="s">
        <v>2840</v>
      </c>
      <c r="B568" s="2" t="s">
        <v>2841</v>
      </c>
      <c r="C568" s="2" t="s">
        <v>2842</v>
      </c>
    </row>
    <row r="569" spans="1:3" x14ac:dyDescent="0.3">
      <c r="A569" s="2" t="s">
        <v>2843</v>
      </c>
      <c r="B569" s="2" t="s">
        <v>2821</v>
      </c>
      <c r="C569" s="2" t="s">
        <v>2822</v>
      </c>
    </row>
    <row r="570" spans="1:3" x14ac:dyDescent="0.3">
      <c r="A570" s="2" t="s">
        <v>2844</v>
      </c>
      <c r="B570" s="2" t="s">
        <v>2845</v>
      </c>
      <c r="C570" s="2" t="s">
        <v>2846</v>
      </c>
    </row>
    <row r="571" spans="1:3" x14ac:dyDescent="0.3">
      <c r="A571" s="2" t="s">
        <v>2847</v>
      </c>
      <c r="B571" s="2" t="s">
        <v>2764</v>
      </c>
      <c r="C571" s="2" t="s">
        <v>2765</v>
      </c>
    </row>
    <row r="572" spans="1:3" x14ac:dyDescent="0.3">
      <c r="A572" s="2" t="s">
        <v>2848</v>
      </c>
      <c r="B572" s="2" t="s">
        <v>2849</v>
      </c>
      <c r="C572" s="2" t="s">
        <v>2850</v>
      </c>
    </row>
    <row r="573" spans="1:3" x14ac:dyDescent="0.3">
      <c r="A573" s="2" t="s">
        <v>2851</v>
      </c>
      <c r="B573" s="2" t="s">
        <v>2852</v>
      </c>
      <c r="C573" s="2" t="s">
        <v>2853</v>
      </c>
    </row>
    <row r="574" spans="1:3" x14ac:dyDescent="0.3">
      <c r="A574" s="2" t="s">
        <v>2854</v>
      </c>
      <c r="B574" s="2" t="s">
        <v>2855</v>
      </c>
      <c r="C574" s="2" t="s">
        <v>2856</v>
      </c>
    </row>
    <row r="575" spans="1:3" x14ac:dyDescent="0.3">
      <c r="A575" s="2" t="s">
        <v>2857</v>
      </c>
      <c r="B575" s="2" t="s">
        <v>2858</v>
      </c>
      <c r="C575" s="2" t="s">
        <v>2859</v>
      </c>
    </row>
    <row r="576" spans="1:3" x14ac:dyDescent="0.3">
      <c r="A576" s="2" t="s">
        <v>2860</v>
      </c>
      <c r="B576" s="2" t="s">
        <v>2861</v>
      </c>
      <c r="C576" s="2" t="s">
        <v>2862</v>
      </c>
    </row>
    <row r="577" spans="1:3" x14ac:dyDescent="0.3">
      <c r="A577" s="2" t="s">
        <v>2863</v>
      </c>
      <c r="B577" s="2" t="s">
        <v>2864</v>
      </c>
      <c r="C577" s="2" t="s">
        <v>2865</v>
      </c>
    </row>
    <row r="578" spans="1:3" x14ac:dyDescent="0.3">
      <c r="A578" s="2" t="s">
        <v>2866</v>
      </c>
      <c r="B578" s="2" t="s">
        <v>2867</v>
      </c>
      <c r="C578" s="2" t="s">
        <v>2868</v>
      </c>
    </row>
    <row r="579" spans="1:3" x14ac:dyDescent="0.3">
      <c r="A579" s="2" t="s">
        <v>2869</v>
      </c>
      <c r="B579" s="2" t="s">
        <v>2870</v>
      </c>
      <c r="C579" s="2" t="s">
        <v>2871</v>
      </c>
    </row>
    <row r="580" spans="1:3" x14ac:dyDescent="0.3">
      <c r="A580" s="2" t="s">
        <v>2872</v>
      </c>
      <c r="B580" s="2" t="s">
        <v>2873</v>
      </c>
      <c r="C580" s="2" t="s">
        <v>2874</v>
      </c>
    </row>
    <row r="581" spans="1:3" x14ac:dyDescent="0.3">
      <c r="A581" s="2" t="s">
        <v>2875</v>
      </c>
      <c r="B581" s="2" t="s">
        <v>2876</v>
      </c>
      <c r="C581" s="2" t="s">
        <v>2877</v>
      </c>
    </row>
    <row r="582" spans="1:3" x14ac:dyDescent="0.3">
      <c r="A582" s="2" t="s">
        <v>2878</v>
      </c>
      <c r="B582" s="2" t="s">
        <v>2879</v>
      </c>
      <c r="C582" s="2" t="s">
        <v>2880</v>
      </c>
    </row>
    <row r="583" spans="1:3" x14ac:dyDescent="0.3">
      <c r="A583" s="2" t="s">
        <v>2881</v>
      </c>
      <c r="B583" s="2" t="s">
        <v>2882</v>
      </c>
      <c r="C583" s="2" t="s">
        <v>2883</v>
      </c>
    </row>
    <row r="584" spans="1:3" x14ac:dyDescent="0.3">
      <c r="A584" s="2" t="s">
        <v>2884</v>
      </c>
      <c r="B584" s="2" t="s">
        <v>2885</v>
      </c>
      <c r="C584" s="2" t="s">
        <v>2886</v>
      </c>
    </row>
    <row r="585" spans="1:3" x14ac:dyDescent="0.3">
      <c r="A585" s="2" t="s">
        <v>2230</v>
      </c>
      <c r="B585" s="2" t="s">
        <v>2887</v>
      </c>
      <c r="C585" s="2" t="s">
        <v>2888</v>
      </c>
    </row>
    <row r="586" spans="1:3" x14ac:dyDescent="0.3">
      <c r="A586" s="2" t="s">
        <v>2889</v>
      </c>
      <c r="B586" s="2" t="s">
        <v>2890</v>
      </c>
      <c r="C586" s="2" t="s">
        <v>2891</v>
      </c>
    </row>
    <row r="587" spans="1:3" x14ac:dyDescent="0.3">
      <c r="A587" s="2" t="s">
        <v>2892</v>
      </c>
      <c r="B587" s="2" t="s">
        <v>2893</v>
      </c>
      <c r="C587" s="2" t="s">
        <v>2894</v>
      </c>
    </row>
    <row r="588" spans="1:3" x14ac:dyDescent="0.3">
      <c r="A588" s="2" t="s">
        <v>2895</v>
      </c>
      <c r="B588" s="2" t="s">
        <v>2896</v>
      </c>
      <c r="C588" s="2" t="s">
        <v>2897</v>
      </c>
    </row>
    <row r="589" spans="1:3" x14ac:dyDescent="0.3">
      <c r="A589" s="2" t="s">
        <v>2898</v>
      </c>
      <c r="B589" s="2" t="s">
        <v>2898</v>
      </c>
      <c r="C589" s="2" t="s">
        <v>2898</v>
      </c>
    </row>
    <row r="590" spans="1:3" x14ac:dyDescent="0.3">
      <c r="A590" s="2" t="s">
        <v>2899</v>
      </c>
      <c r="B590" s="2" t="s">
        <v>2899</v>
      </c>
      <c r="C590" s="2" t="s">
        <v>2899</v>
      </c>
    </row>
    <row r="591" spans="1:3" x14ac:dyDescent="0.3">
      <c r="A591" s="2" t="s">
        <v>2900</v>
      </c>
      <c r="B591" s="2" t="s">
        <v>2901</v>
      </c>
      <c r="C591" s="2" t="s">
        <v>2901</v>
      </c>
    </row>
    <row r="592" spans="1:3" x14ac:dyDescent="0.3">
      <c r="A592" s="2" t="s">
        <v>2902</v>
      </c>
      <c r="B592" s="2" t="s">
        <v>2903</v>
      </c>
      <c r="C592" s="2" t="s">
        <v>2904</v>
      </c>
    </row>
    <row r="593" spans="1:3" x14ac:dyDescent="0.3">
      <c r="A593" s="2" t="s">
        <v>2905</v>
      </c>
      <c r="B593" s="2" t="s">
        <v>2906</v>
      </c>
      <c r="C593" s="2" t="s">
        <v>2907</v>
      </c>
    </row>
    <row r="594" spans="1:3" x14ac:dyDescent="0.3">
      <c r="A594" s="2" t="s">
        <v>2908</v>
      </c>
      <c r="B594" s="2" t="s">
        <v>2909</v>
      </c>
      <c r="C594" s="2" t="s">
        <v>2910</v>
      </c>
    </row>
    <row r="595" spans="1:3" x14ac:dyDescent="0.3">
      <c r="A595" s="2" t="s">
        <v>2911</v>
      </c>
      <c r="B595" s="2" t="s">
        <v>2912</v>
      </c>
      <c r="C595" s="2" t="s">
        <v>2913</v>
      </c>
    </row>
    <row r="596" spans="1:3" x14ac:dyDescent="0.3">
      <c r="A596" s="2" t="s">
        <v>1882</v>
      </c>
      <c r="B596" s="2" t="s">
        <v>2914</v>
      </c>
      <c r="C596" s="2" t="s">
        <v>2915</v>
      </c>
    </row>
    <row r="597" spans="1:3" x14ac:dyDescent="0.3">
      <c r="A597" s="2" t="s">
        <v>2834</v>
      </c>
      <c r="B597" s="2" t="s">
        <v>2833</v>
      </c>
      <c r="C597" s="2" t="s">
        <v>2834</v>
      </c>
    </row>
    <row r="598" spans="1:3" x14ac:dyDescent="0.3">
      <c r="A598" s="2" t="s">
        <v>2898</v>
      </c>
      <c r="B598" s="2" t="s">
        <v>2898</v>
      </c>
      <c r="C598" s="2" t="s">
        <v>2898</v>
      </c>
    </row>
    <row r="599" spans="1:3" x14ac:dyDescent="0.3">
      <c r="A599" s="2" t="s">
        <v>2916</v>
      </c>
      <c r="B599" s="2" t="s">
        <v>2916</v>
      </c>
      <c r="C599" s="2" t="s">
        <v>2916</v>
      </c>
    </row>
    <row r="600" spans="1:3" x14ac:dyDescent="0.3">
      <c r="A600" s="2" t="s">
        <v>2917</v>
      </c>
      <c r="B600" s="2" t="s">
        <v>2918</v>
      </c>
      <c r="C600" s="2" t="s">
        <v>2918</v>
      </c>
    </row>
    <row r="601" spans="1:3" x14ac:dyDescent="0.3">
      <c r="A601" s="2" t="s">
        <v>2919</v>
      </c>
      <c r="B601" s="2" t="s">
        <v>2920</v>
      </c>
      <c r="C601" s="2" t="s">
        <v>2921</v>
      </c>
    </row>
    <row r="602" spans="1:3" x14ac:dyDescent="0.3">
      <c r="A602" s="2" t="s">
        <v>2922</v>
      </c>
      <c r="B602" s="2" t="s">
        <v>2923</v>
      </c>
      <c r="C602" s="2" t="s">
        <v>2924</v>
      </c>
    </row>
    <row r="603" spans="1:3" x14ac:dyDescent="0.3">
      <c r="A603" s="2" t="s">
        <v>2925</v>
      </c>
      <c r="B603" s="2" t="s">
        <v>2926</v>
      </c>
      <c r="C603" s="2" t="s">
        <v>2927</v>
      </c>
    </row>
    <row r="604" spans="1:3" x14ac:dyDescent="0.3">
      <c r="A604" s="2" t="s">
        <v>1787</v>
      </c>
      <c r="B604" s="2" t="s">
        <v>2928</v>
      </c>
      <c r="C604" s="2" t="s">
        <v>2929</v>
      </c>
    </row>
    <row r="605" spans="1:3" x14ac:dyDescent="0.3">
      <c r="A605" s="2" t="s">
        <v>1784</v>
      </c>
      <c r="B605" s="2" t="s">
        <v>2930</v>
      </c>
      <c r="C605" s="2" t="s">
        <v>2931</v>
      </c>
    </row>
    <row r="606" spans="1:3" x14ac:dyDescent="0.3">
      <c r="A606" s="2" t="s">
        <v>2932</v>
      </c>
      <c r="B606" s="2" t="s">
        <v>2689</v>
      </c>
      <c r="C606" s="2" t="s">
        <v>2933</v>
      </c>
    </row>
    <row r="607" spans="1:3" x14ac:dyDescent="0.3">
      <c r="A607" s="2" t="s">
        <v>2934</v>
      </c>
      <c r="B607" s="2" t="s">
        <v>2935</v>
      </c>
      <c r="C607" s="2" t="s">
        <v>2936</v>
      </c>
    </row>
    <row r="608" spans="1:3" x14ac:dyDescent="0.3">
      <c r="A608" s="2" t="s">
        <v>2937</v>
      </c>
      <c r="B608" s="2" t="s">
        <v>2938</v>
      </c>
      <c r="C608" s="2" t="s">
        <v>2939</v>
      </c>
    </row>
    <row r="609" spans="1:3" x14ac:dyDescent="0.3">
      <c r="A609" s="2" t="s">
        <v>2940</v>
      </c>
      <c r="B609" s="2" t="s">
        <v>2941</v>
      </c>
      <c r="C609" s="2" t="s">
        <v>2942</v>
      </c>
    </row>
    <row r="610" spans="1:3" x14ac:dyDescent="0.3">
      <c r="A610" s="2">
        <v>1</v>
      </c>
      <c r="B610" s="2" t="s">
        <v>2943</v>
      </c>
      <c r="C610" s="2" t="s">
        <v>2944</v>
      </c>
    </row>
    <row r="611" spans="1:3" x14ac:dyDescent="0.3">
      <c r="A611" s="2">
        <v>2</v>
      </c>
      <c r="B611" s="2" t="s">
        <v>2945</v>
      </c>
      <c r="C611" s="2" t="s">
        <v>2946</v>
      </c>
    </row>
    <row r="612" spans="1:3" x14ac:dyDescent="0.3">
      <c r="A612" s="2">
        <v>3</v>
      </c>
      <c r="B612" s="2" t="s">
        <v>2947</v>
      </c>
      <c r="C612" s="2" t="s">
        <v>2948</v>
      </c>
    </row>
    <row r="613" spans="1:3" x14ac:dyDescent="0.3">
      <c r="A613" s="2">
        <v>4</v>
      </c>
      <c r="B613" s="2" t="s">
        <v>2949</v>
      </c>
      <c r="C613" s="2" t="s">
        <v>2950</v>
      </c>
    </row>
    <row r="614" spans="1:3" x14ac:dyDescent="0.3">
      <c r="A614" s="2">
        <v>5</v>
      </c>
      <c r="B614" s="2" t="s">
        <v>2951</v>
      </c>
      <c r="C614" s="2" t="s">
        <v>2952</v>
      </c>
    </row>
    <row r="615" spans="1:3" x14ac:dyDescent="0.3">
      <c r="A615" s="2">
        <v>6</v>
      </c>
      <c r="B615" s="2" t="s">
        <v>2953</v>
      </c>
      <c r="C615" s="2" t="s">
        <v>2954</v>
      </c>
    </row>
    <row r="616" spans="1:3" x14ac:dyDescent="0.3">
      <c r="A616" s="2">
        <v>7</v>
      </c>
      <c r="B616" s="2" t="s">
        <v>2955</v>
      </c>
      <c r="C616" s="2" t="s">
        <v>2956</v>
      </c>
    </row>
    <row r="617" spans="1:3" x14ac:dyDescent="0.3">
      <c r="A617" s="2">
        <v>8</v>
      </c>
      <c r="B617" s="2" t="s">
        <v>2957</v>
      </c>
      <c r="C617" s="2" t="s">
        <v>2958</v>
      </c>
    </row>
    <row r="618" spans="1:3" x14ac:dyDescent="0.3">
      <c r="A618" s="2">
        <v>9</v>
      </c>
      <c r="B618" s="2" t="s">
        <v>2959</v>
      </c>
      <c r="C618" s="2" t="s">
        <v>2960</v>
      </c>
    </row>
    <row r="619" spans="1:3" x14ac:dyDescent="0.3">
      <c r="A619" s="2">
        <v>10</v>
      </c>
      <c r="B619" s="2" t="s">
        <v>2961</v>
      </c>
      <c r="C619" s="2" t="s">
        <v>2962</v>
      </c>
    </row>
    <row r="620" spans="1:3" x14ac:dyDescent="0.3">
      <c r="A620" s="2" t="s">
        <v>2963</v>
      </c>
      <c r="B620" s="2" t="s">
        <v>2964</v>
      </c>
      <c r="C620" s="2" t="s">
        <v>2965</v>
      </c>
    </row>
    <row r="621" spans="1:3" x14ac:dyDescent="0.3">
      <c r="A621" s="2" t="s">
        <v>2966</v>
      </c>
      <c r="B621" s="2" t="s">
        <v>2967</v>
      </c>
      <c r="C621" s="2" t="s">
        <v>2968</v>
      </c>
    </row>
    <row r="622" spans="1:3" x14ac:dyDescent="0.3">
      <c r="A622" s="2" t="s">
        <v>2969</v>
      </c>
      <c r="B622" s="2" t="s">
        <v>2970</v>
      </c>
      <c r="C622" s="2" t="s">
        <v>2971</v>
      </c>
    </row>
    <row r="623" spans="1:3" x14ac:dyDescent="0.3">
      <c r="A623" s="2" t="s">
        <v>1810</v>
      </c>
      <c r="B623" s="2" t="s">
        <v>2972</v>
      </c>
      <c r="C623" s="2" t="s">
        <v>2973</v>
      </c>
    </row>
    <row r="624" spans="1:3" x14ac:dyDescent="0.3">
      <c r="A624" s="2" t="s">
        <v>1820</v>
      </c>
      <c r="B624" s="2" t="s">
        <v>2974</v>
      </c>
      <c r="C624" s="2" t="s">
        <v>2975</v>
      </c>
    </row>
    <row r="625" spans="1:3" x14ac:dyDescent="0.3">
      <c r="A625" s="2" t="s">
        <v>2976</v>
      </c>
      <c r="B625" s="2" t="s">
        <v>2977</v>
      </c>
      <c r="C625" s="2" t="s">
        <v>2978</v>
      </c>
    </row>
    <row r="626" spans="1:3" x14ac:dyDescent="0.3">
      <c r="A626" s="2" t="s">
        <v>2979</v>
      </c>
      <c r="B626" s="2" t="s">
        <v>2980</v>
      </c>
      <c r="C626" s="2" t="s">
        <v>2981</v>
      </c>
    </row>
    <row r="627" spans="1:3" x14ac:dyDescent="0.3">
      <c r="A627" s="2" t="s">
        <v>2982</v>
      </c>
      <c r="B627" s="2" t="s">
        <v>2804</v>
      </c>
      <c r="C627" s="2" t="s">
        <v>2805</v>
      </c>
    </row>
    <row r="628" spans="1:3" x14ac:dyDescent="0.3">
      <c r="A628" s="2" t="s">
        <v>2983</v>
      </c>
      <c r="B628" s="2" t="s">
        <v>2984</v>
      </c>
      <c r="C628" s="2" t="s">
        <v>2985</v>
      </c>
    </row>
    <row r="629" spans="1:3" x14ac:dyDescent="0.3">
      <c r="A629" s="2" t="s">
        <v>2986</v>
      </c>
      <c r="B629" s="2" t="s">
        <v>2987</v>
      </c>
      <c r="C629" s="2" t="s">
        <v>2988</v>
      </c>
    </row>
    <row r="630" spans="1:3" x14ac:dyDescent="0.3">
      <c r="A630" s="2" t="s">
        <v>2989</v>
      </c>
      <c r="B630" s="2" t="s">
        <v>2990</v>
      </c>
      <c r="C630" s="2" t="s">
        <v>2991</v>
      </c>
    </row>
    <row r="631" spans="1:3" x14ac:dyDescent="0.3">
      <c r="A631" s="2" t="s">
        <v>2992</v>
      </c>
      <c r="B631" s="2" t="s">
        <v>2815</v>
      </c>
      <c r="C631" s="2" t="s">
        <v>2816</v>
      </c>
    </row>
    <row r="632" spans="1:3" x14ac:dyDescent="0.3">
      <c r="A632" s="2" t="s">
        <v>2993</v>
      </c>
      <c r="B632" s="2" t="s">
        <v>2994</v>
      </c>
      <c r="C632" s="2" t="s">
        <v>2995</v>
      </c>
    </row>
    <row r="633" spans="1:3" x14ac:dyDescent="0.3">
      <c r="A633" s="2" t="s">
        <v>2996</v>
      </c>
      <c r="B633" s="2" t="s">
        <v>2821</v>
      </c>
      <c r="C633" s="2" t="s">
        <v>2822</v>
      </c>
    </row>
    <row r="634" spans="1:3" x14ac:dyDescent="0.3">
      <c r="A634" s="2" t="s">
        <v>2997</v>
      </c>
      <c r="B634" s="2" t="s">
        <v>2998</v>
      </c>
      <c r="C634" s="2" t="s">
        <v>2999</v>
      </c>
    </row>
    <row r="635" spans="1:3" x14ac:dyDescent="0.3">
      <c r="A635" s="2" t="s">
        <v>3000</v>
      </c>
      <c r="B635" s="2" t="s">
        <v>3001</v>
      </c>
      <c r="C635" s="2" t="s">
        <v>3002</v>
      </c>
    </row>
    <row r="636" spans="1:3" x14ac:dyDescent="0.3">
      <c r="A636" s="2" t="s">
        <v>1786</v>
      </c>
      <c r="B636" s="2" t="s">
        <v>3003</v>
      </c>
      <c r="C636" s="2" t="s">
        <v>3004</v>
      </c>
    </row>
    <row r="637" spans="1:3" x14ac:dyDescent="0.3">
      <c r="A637" s="2" t="s">
        <v>3005</v>
      </c>
      <c r="B637" s="2" t="s">
        <v>3006</v>
      </c>
      <c r="C637" s="2" t="s">
        <v>3007</v>
      </c>
    </row>
    <row r="638" spans="1:3" x14ac:dyDescent="0.3">
      <c r="A638" s="2" t="s">
        <v>3008</v>
      </c>
      <c r="B638" s="2" t="s">
        <v>3008</v>
      </c>
      <c r="C638" s="2" t="s">
        <v>3008</v>
      </c>
    </row>
    <row r="639" spans="1:3" x14ac:dyDescent="0.3">
      <c r="A639" s="2" t="s">
        <v>3009</v>
      </c>
      <c r="B639" s="2" t="s">
        <v>3010</v>
      </c>
      <c r="C639" s="2" t="s">
        <v>3011</v>
      </c>
    </row>
    <row r="640" spans="1:3" x14ac:dyDescent="0.3">
      <c r="A640" s="2" t="s">
        <v>3012</v>
      </c>
      <c r="B640" s="2" t="s">
        <v>3013</v>
      </c>
      <c r="C640" s="2" t="s">
        <v>3014</v>
      </c>
    </row>
    <row r="641" spans="1:3" x14ac:dyDescent="0.3">
      <c r="A641" s="2" t="s">
        <v>3015</v>
      </c>
      <c r="B641" s="2" t="s">
        <v>3016</v>
      </c>
      <c r="C641" s="2" t="s">
        <v>3017</v>
      </c>
    </row>
    <row r="642" spans="1:3" x14ac:dyDescent="0.3">
      <c r="A642" s="2" t="s">
        <v>3018</v>
      </c>
      <c r="B642" s="2" t="s">
        <v>3019</v>
      </c>
      <c r="C642" s="2" t="s">
        <v>3020</v>
      </c>
    </row>
    <row r="643" spans="1:3" x14ac:dyDescent="0.3">
      <c r="A643" s="2" t="s">
        <v>1813</v>
      </c>
      <c r="B643" s="2" t="s">
        <v>3021</v>
      </c>
      <c r="C643" s="2" t="s">
        <v>3022</v>
      </c>
    </row>
    <row r="644" spans="1:3" x14ac:dyDescent="0.3">
      <c r="A644" s="2" t="s">
        <v>1814</v>
      </c>
      <c r="B644" s="2" t="s">
        <v>3023</v>
      </c>
      <c r="C644" s="2" t="s">
        <v>3024</v>
      </c>
    </row>
    <row r="645" spans="1:3" x14ac:dyDescent="0.3">
      <c r="A645" s="2" t="s">
        <v>1816</v>
      </c>
      <c r="B645" s="2" t="s">
        <v>3025</v>
      </c>
      <c r="C645" s="2" t="s">
        <v>3026</v>
      </c>
    </row>
    <row r="646" spans="1:3" x14ac:dyDescent="0.3">
      <c r="A646" s="2" t="s">
        <v>1819</v>
      </c>
      <c r="B646" s="2" t="s">
        <v>3027</v>
      </c>
      <c r="C646" s="2" t="s">
        <v>3028</v>
      </c>
    </row>
    <row r="647" spans="1:3" x14ac:dyDescent="0.3">
      <c r="A647" s="2" t="s">
        <v>3029</v>
      </c>
      <c r="B647" s="2" t="s">
        <v>3030</v>
      </c>
      <c r="C647" s="2" t="s">
        <v>3031</v>
      </c>
    </row>
    <row r="648" spans="1:3" x14ac:dyDescent="0.3">
      <c r="A648" s="2" t="s">
        <v>1824</v>
      </c>
      <c r="B648" s="2" t="s">
        <v>3032</v>
      </c>
      <c r="C648" s="2" t="s">
        <v>3033</v>
      </c>
    </row>
    <row r="649" spans="1:3" x14ac:dyDescent="0.3">
      <c r="A649" s="2" t="s">
        <v>1825</v>
      </c>
      <c r="B649" s="2" t="s">
        <v>3034</v>
      </c>
      <c r="C649" s="2" t="s">
        <v>3035</v>
      </c>
    </row>
    <row r="650" spans="1:3" x14ac:dyDescent="0.3">
      <c r="A650" s="2" t="s">
        <v>1828</v>
      </c>
      <c r="B650" s="2" t="s">
        <v>3036</v>
      </c>
      <c r="C650" s="2" t="s">
        <v>3037</v>
      </c>
    </row>
    <row r="651" spans="1:3" x14ac:dyDescent="0.3">
      <c r="A651" s="2" t="s">
        <v>1830</v>
      </c>
      <c r="B651" s="2" t="s">
        <v>3038</v>
      </c>
      <c r="C651" s="2" t="s">
        <v>3039</v>
      </c>
    </row>
    <row r="652" spans="1:3" x14ac:dyDescent="0.3">
      <c r="A652" s="2" t="s">
        <v>1829</v>
      </c>
      <c r="B652" s="2" t="s">
        <v>2930</v>
      </c>
      <c r="C652" s="2" t="s">
        <v>2931</v>
      </c>
    </row>
    <row r="653" spans="1:3" x14ac:dyDescent="0.3">
      <c r="A653" s="2" t="s">
        <v>3040</v>
      </c>
      <c r="B653" s="2" t="s">
        <v>3041</v>
      </c>
      <c r="C653" s="2" t="s">
        <v>3042</v>
      </c>
    </row>
    <row r="654" spans="1:3" x14ac:dyDescent="0.3">
      <c r="A654" s="2" t="s">
        <v>3043</v>
      </c>
      <c r="B654" s="2" t="s">
        <v>3044</v>
      </c>
      <c r="C654" s="2" t="s">
        <v>3045</v>
      </c>
    </row>
    <row r="655" spans="1:3" x14ac:dyDescent="0.3">
      <c r="A655" s="2" t="s">
        <v>3046</v>
      </c>
      <c r="B655" s="2" t="s">
        <v>3047</v>
      </c>
      <c r="C655" s="2" t="s">
        <v>3048</v>
      </c>
    </row>
    <row r="656" spans="1:3" x14ac:dyDescent="0.3">
      <c r="A656" s="2" t="s">
        <v>3049</v>
      </c>
      <c r="B656" s="2" t="s">
        <v>3050</v>
      </c>
      <c r="C656" s="2" t="s">
        <v>3051</v>
      </c>
    </row>
    <row r="657" spans="1:3" x14ac:dyDescent="0.3">
      <c r="A657" s="2" t="s">
        <v>3052</v>
      </c>
      <c r="B657" s="2" t="s">
        <v>3053</v>
      </c>
      <c r="C657" s="2" t="s">
        <v>3054</v>
      </c>
    </row>
    <row r="658" spans="1:3" x14ac:dyDescent="0.3">
      <c r="A658" s="2" t="s">
        <v>3055</v>
      </c>
      <c r="B658" s="2" t="s">
        <v>3056</v>
      </c>
      <c r="C658" s="2" t="s">
        <v>3057</v>
      </c>
    </row>
    <row r="659" spans="1:3" x14ac:dyDescent="0.3">
      <c r="A659" s="2" t="s">
        <v>3058</v>
      </c>
      <c r="B659" s="2" t="s">
        <v>3058</v>
      </c>
      <c r="C659" s="2" t="s">
        <v>3058</v>
      </c>
    </row>
    <row r="660" spans="1:3" x14ac:dyDescent="0.3">
      <c r="A660" s="2" t="s">
        <v>3059</v>
      </c>
      <c r="B660" s="2" t="s">
        <v>3060</v>
      </c>
      <c r="C660" s="2" t="s">
        <v>3061</v>
      </c>
    </row>
    <row r="661" spans="1:3" x14ac:dyDescent="0.3">
      <c r="A661" s="2" t="s">
        <v>3062</v>
      </c>
      <c r="B661" s="2" t="s">
        <v>3063</v>
      </c>
      <c r="C661" s="2" t="s">
        <v>3064</v>
      </c>
    </row>
    <row r="662" spans="1:3" x14ac:dyDescent="0.3">
      <c r="A662" s="2" t="s">
        <v>3065</v>
      </c>
      <c r="B662" s="2" t="s">
        <v>2972</v>
      </c>
      <c r="C662" s="2" t="s">
        <v>3066</v>
      </c>
    </row>
    <row r="663" spans="1:3" x14ac:dyDescent="0.3">
      <c r="A663" s="2" t="s">
        <v>3067</v>
      </c>
      <c r="B663" s="2" t="s">
        <v>3068</v>
      </c>
      <c r="C663" s="2" t="s">
        <v>3069</v>
      </c>
    </row>
    <row r="664" spans="1:3" x14ac:dyDescent="0.3">
      <c r="A664" s="2" t="s">
        <v>3070</v>
      </c>
      <c r="B664" s="2" t="s">
        <v>3071</v>
      </c>
      <c r="C664" s="2" t="s">
        <v>2910</v>
      </c>
    </row>
    <row r="665" spans="1:3" x14ac:dyDescent="0.3">
      <c r="A665" s="2" t="s">
        <v>3072</v>
      </c>
      <c r="B665" s="2" t="s">
        <v>3073</v>
      </c>
      <c r="C665" s="2" t="s">
        <v>3074</v>
      </c>
    </row>
    <row r="666" spans="1:3" x14ac:dyDescent="0.3">
      <c r="A666" s="2" t="s">
        <v>3075</v>
      </c>
      <c r="B666" s="2" t="s">
        <v>3076</v>
      </c>
      <c r="C666" s="2" t="s">
        <v>3077</v>
      </c>
    </row>
    <row r="667" spans="1:3" x14ac:dyDescent="0.3">
      <c r="A667" s="2" t="s">
        <v>3078</v>
      </c>
      <c r="B667" s="2" t="s">
        <v>3079</v>
      </c>
      <c r="C667" s="2" t="s">
        <v>2687</v>
      </c>
    </row>
    <row r="668" spans="1:3" x14ac:dyDescent="0.3">
      <c r="A668" s="2" t="s">
        <v>3080</v>
      </c>
      <c r="B668" s="2" t="s">
        <v>2923</v>
      </c>
      <c r="C668" s="2" t="s">
        <v>2924</v>
      </c>
    </row>
    <row r="669" spans="1:3" x14ac:dyDescent="0.3">
      <c r="A669" s="2" t="s">
        <v>3081</v>
      </c>
      <c r="B669" s="2" t="s">
        <v>3082</v>
      </c>
      <c r="C669" s="2" t="s">
        <v>3083</v>
      </c>
    </row>
    <row r="670" spans="1:3" x14ac:dyDescent="0.3">
      <c r="A670" s="2" t="s">
        <v>3084</v>
      </c>
      <c r="B670" s="2" t="s">
        <v>3085</v>
      </c>
      <c r="C670" s="2" t="s">
        <v>3086</v>
      </c>
    </row>
    <row r="671" spans="1:3" x14ac:dyDescent="0.3">
      <c r="A671" s="2" t="s">
        <v>3087</v>
      </c>
      <c r="B671" s="2" t="s">
        <v>3088</v>
      </c>
      <c r="C671" s="2" t="s">
        <v>3089</v>
      </c>
    </row>
    <row r="672" spans="1:3" x14ac:dyDescent="0.3">
      <c r="A672" s="2" t="s">
        <v>3090</v>
      </c>
      <c r="B672" s="2" t="s">
        <v>3091</v>
      </c>
      <c r="C672" s="2" t="s">
        <v>3092</v>
      </c>
    </row>
    <row r="673" spans="1:3" x14ac:dyDescent="0.3">
      <c r="A673" s="2" t="s">
        <v>3093</v>
      </c>
      <c r="B673" s="2" t="s">
        <v>3094</v>
      </c>
      <c r="C673" s="2" t="s">
        <v>3095</v>
      </c>
    </row>
    <row r="674" spans="1:3" x14ac:dyDescent="0.3">
      <c r="A674" s="2" t="s">
        <v>3096</v>
      </c>
      <c r="B674" s="2" t="s">
        <v>3096</v>
      </c>
      <c r="C674" s="2" t="s">
        <v>3096</v>
      </c>
    </row>
    <row r="675" spans="1:3" x14ac:dyDescent="0.3">
      <c r="A675" s="2" t="s">
        <v>3097</v>
      </c>
      <c r="B675" s="2" t="s">
        <v>3098</v>
      </c>
      <c r="C675" s="2" t="s">
        <v>3099</v>
      </c>
    </row>
    <row r="676" spans="1:3" x14ac:dyDescent="0.3">
      <c r="A676" s="2" t="s">
        <v>3100</v>
      </c>
      <c r="B676" s="2" t="s">
        <v>3101</v>
      </c>
      <c r="C676" s="2" t="s">
        <v>3102</v>
      </c>
    </row>
    <row r="677" spans="1:3" x14ac:dyDescent="0.3">
      <c r="A677" s="2" t="s">
        <v>3103</v>
      </c>
      <c r="B677" s="2" t="s">
        <v>3104</v>
      </c>
      <c r="C677" s="2" t="s">
        <v>3105</v>
      </c>
    </row>
    <row r="678" spans="1:3" x14ac:dyDescent="0.3">
      <c r="A678" s="2" t="s">
        <v>3106</v>
      </c>
      <c r="B678" s="2" t="s">
        <v>3107</v>
      </c>
      <c r="C678" s="2" t="s">
        <v>3108</v>
      </c>
    </row>
    <row r="679" spans="1:3" x14ac:dyDescent="0.3">
      <c r="A679" s="2" t="s">
        <v>1695</v>
      </c>
      <c r="B679" s="2" t="s">
        <v>3109</v>
      </c>
      <c r="C679" s="2" t="s">
        <v>2632</v>
      </c>
    </row>
    <row r="680" spans="1:3" x14ac:dyDescent="0.3">
      <c r="A680" s="2" t="s">
        <v>3110</v>
      </c>
      <c r="B680" s="2" t="s">
        <v>3048</v>
      </c>
      <c r="C680" s="2" t="s">
        <v>3048</v>
      </c>
    </row>
    <row r="681" spans="1:3" x14ac:dyDescent="0.3">
      <c r="A681" s="2" t="s">
        <v>3111</v>
      </c>
      <c r="B681" s="2" t="s">
        <v>3112</v>
      </c>
      <c r="C681" s="2" t="s">
        <v>3112</v>
      </c>
    </row>
    <row r="682" spans="1:3" x14ac:dyDescent="0.3">
      <c r="A682" s="2" t="s">
        <v>3113</v>
      </c>
      <c r="B682" s="2" t="s">
        <v>3053</v>
      </c>
      <c r="C682" s="2" t="s">
        <v>3054</v>
      </c>
    </row>
    <row r="683" spans="1:3" x14ac:dyDescent="0.3">
      <c r="A683" s="2" t="s">
        <v>3114</v>
      </c>
      <c r="B683" s="2" t="s">
        <v>3115</v>
      </c>
      <c r="C683" s="2" t="s">
        <v>3114</v>
      </c>
    </row>
    <row r="684" spans="1:3" x14ac:dyDescent="0.3">
      <c r="A684" s="2" t="s">
        <v>3116</v>
      </c>
      <c r="B684" s="2" t="s">
        <v>2751</v>
      </c>
      <c r="C684" s="2" t="s">
        <v>2752</v>
      </c>
    </row>
    <row r="685" spans="1:3" x14ac:dyDescent="0.3">
      <c r="A685" s="2" t="s">
        <v>3117</v>
      </c>
      <c r="B685" s="2" t="s">
        <v>3118</v>
      </c>
      <c r="C685" s="2" t="s">
        <v>3119</v>
      </c>
    </row>
    <row r="686" spans="1:3" x14ac:dyDescent="0.3">
      <c r="A686" s="2" t="s">
        <v>3120</v>
      </c>
      <c r="B686" s="2" t="s">
        <v>3121</v>
      </c>
      <c r="C686" s="2" t="s">
        <v>3122</v>
      </c>
    </row>
    <row r="687" spans="1:3" x14ac:dyDescent="0.3">
      <c r="A687" s="2" t="s">
        <v>3123</v>
      </c>
      <c r="B687" s="2" t="s">
        <v>3124</v>
      </c>
      <c r="C687" s="2" t="s">
        <v>3124</v>
      </c>
    </row>
    <row r="688" spans="1:3" x14ac:dyDescent="0.3">
      <c r="A688" s="2" t="s">
        <v>3125</v>
      </c>
      <c r="B688" s="2" t="s">
        <v>3126</v>
      </c>
      <c r="C688" s="2" t="s">
        <v>3127</v>
      </c>
    </row>
    <row r="689" spans="1:3" x14ac:dyDescent="0.3">
      <c r="A689" s="2" t="s">
        <v>3128</v>
      </c>
      <c r="B689" s="2" t="s">
        <v>3056</v>
      </c>
      <c r="C689" s="2" t="s">
        <v>3129</v>
      </c>
    </row>
    <row r="690" spans="1:3" x14ac:dyDescent="0.3">
      <c r="A690" s="2" t="s">
        <v>3130</v>
      </c>
      <c r="B690" s="2" t="s">
        <v>3131</v>
      </c>
      <c r="C690" s="2" t="s">
        <v>3132</v>
      </c>
    </row>
    <row r="691" spans="1:3" x14ac:dyDescent="0.3">
      <c r="A691" s="2" t="s">
        <v>3133</v>
      </c>
      <c r="B691" s="2" t="s">
        <v>593</v>
      </c>
      <c r="C691" s="2" t="s">
        <v>3134</v>
      </c>
    </row>
    <row r="692" spans="1:3" x14ac:dyDescent="0.3">
      <c r="A692" s="2" t="s">
        <v>3135</v>
      </c>
      <c r="B692" s="2" t="s">
        <v>3136</v>
      </c>
      <c r="C692" s="2" t="s">
        <v>3137</v>
      </c>
    </row>
    <row r="693" spans="1:3" x14ac:dyDescent="0.3">
      <c r="A693" s="2" t="s">
        <v>3138</v>
      </c>
      <c r="B693" s="2" t="s">
        <v>3139</v>
      </c>
      <c r="C693" s="2" t="s">
        <v>3140</v>
      </c>
    </row>
    <row r="694" spans="1:3" x14ac:dyDescent="0.3">
      <c r="A694" s="2" t="s">
        <v>2012</v>
      </c>
      <c r="B694" s="2" t="s">
        <v>3141</v>
      </c>
      <c r="C694" s="2" t="s">
        <v>3142</v>
      </c>
    </row>
    <row r="695" spans="1:3" x14ac:dyDescent="0.3">
      <c r="A695" s="2" t="s">
        <v>3143</v>
      </c>
      <c r="B695" s="2" t="s">
        <v>3144</v>
      </c>
      <c r="C695" s="2" t="s">
        <v>3145</v>
      </c>
    </row>
    <row r="696" spans="1:3" x14ac:dyDescent="0.3">
      <c r="A696" s="2" t="s">
        <v>3146</v>
      </c>
      <c r="B696" s="2" t="s">
        <v>3147</v>
      </c>
      <c r="C696" s="2" t="s">
        <v>3148</v>
      </c>
    </row>
    <row r="697" spans="1:3" x14ac:dyDescent="0.3">
      <c r="A697" s="2" t="s">
        <v>3149</v>
      </c>
      <c r="B697" s="2" t="s">
        <v>3150</v>
      </c>
      <c r="C697" s="2" t="s">
        <v>3151</v>
      </c>
    </row>
    <row r="698" spans="1:3" x14ac:dyDescent="0.3">
      <c r="A698" s="2" t="s">
        <v>3152</v>
      </c>
      <c r="B698" s="2" t="s">
        <v>3153</v>
      </c>
      <c r="C698" s="2" t="s">
        <v>3154</v>
      </c>
    </row>
    <row r="699" spans="1:3" x14ac:dyDescent="0.3">
      <c r="A699" s="2" t="s">
        <v>3155</v>
      </c>
      <c r="B699" s="2" t="s">
        <v>3156</v>
      </c>
      <c r="C699" s="2" t="s">
        <v>3157</v>
      </c>
    </row>
    <row r="700" spans="1:3" x14ac:dyDescent="0.3">
      <c r="A700" s="2" t="s">
        <v>3158</v>
      </c>
      <c r="B700" s="2" t="s">
        <v>3159</v>
      </c>
      <c r="C700" s="2" t="s">
        <v>3160</v>
      </c>
    </row>
    <row r="701" spans="1:3" x14ac:dyDescent="0.3">
      <c r="A701" s="2" t="s">
        <v>2116</v>
      </c>
      <c r="B701" s="2" t="s">
        <v>3161</v>
      </c>
      <c r="C701" s="2" t="s">
        <v>3162</v>
      </c>
    </row>
    <row r="702" spans="1:3" x14ac:dyDescent="0.3">
      <c r="A702" s="2" t="s">
        <v>3163</v>
      </c>
      <c r="B702" s="2" t="s">
        <v>619</v>
      </c>
      <c r="C702" s="2" t="s">
        <v>3164</v>
      </c>
    </row>
    <row r="703" spans="1:3" x14ac:dyDescent="0.3">
      <c r="A703" s="2" t="s">
        <v>3165</v>
      </c>
      <c r="B703" s="2" t="s">
        <v>622</v>
      </c>
      <c r="C703" s="2" t="s">
        <v>3166</v>
      </c>
    </row>
    <row r="704" spans="1:3" x14ac:dyDescent="0.3">
      <c r="A704" s="2" t="s">
        <v>3167</v>
      </c>
      <c r="B704" s="2" t="s">
        <v>3168</v>
      </c>
      <c r="C704" s="2" t="s">
        <v>3169</v>
      </c>
    </row>
    <row r="705" spans="1:3" x14ac:dyDescent="0.3">
      <c r="A705" s="2" t="s">
        <v>3170</v>
      </c>
      <c r="B705" s="2" t="s">
        <v>3171</v>
      </c>
      <c r="C705" s="2" t="s">
        <v>3171</v>
      </c>
    </row>
    <row r="706" spans="1:3" x14ac:dyDescent="0.3">
      <c r="A706" s="2" t="s">
        <v>3172</v>
      </c>
      <c r="B706" s="2" t="s">
        <v>3173</v>
      </c>
      <c r="C706" s="2" t="s">
        <v>3174</v>
      </c>
    </row>
    <row r="707" spans="1:3" x14ac:dyDescent="0.3">
      <c r="A707" s="2" t="s">
        <v>631</v>
      </c>
      <c r="B707" s="2" t="s">
        <v>3175</v>
      </c>
      <c r="C707" s="2" t="s">
        <v>633</v>
      </c>
    </row>
    <row r="708" spans="1:3" x14ac:dyDescent="0.3">
      <c r="A708" s="2" t="s">
        <v>3176</v>
      </c>
      <c r="B708" s="2" t="s">
        <v>3177</v>
      </c>
      <c r="C708" s="2" t="s">
        <v>3178</v>
      </c>
    </row>
    <row r="709" spans="1:3" x14ac:dyDescent="0.3">
      <c r="A709" s="2" t="s">
        <v>637</v>
      </c>
      <c r="B709" s="2" t="s">
        <v>3179</v>
      </c>
      <c r="C709" s="2" t="s">
        <v>639</v>
      </c>
    </row>
    <row r="710" spans="1:3" x14ac:dyDescent="0.3">
      <c r="A710" s="2" t="s">
        <v>640</v>
      </c>
      <c r="B710" s="2" t="s">
        <v>641</v>
      </c>
      <c r="C710" s="2" t="s">
        <v>642</v>
      </c>
    </row>
    <row r="711" spans="1:3" x14ac:dyDescent="0.3">
      <c r="A711" s="2" t="s">
        <v>643</v>
      </c>
      <c r="B711" s="2" t="s">
        <v>644</v>
      </c>
      <c r="C711" s="2" t="s">
        <v>645</v>
      </c>
    </row>
    <row r="712" spans="1:3" x14ac:dyDescent="0.3">
      <c r="A712" s="2" t="s">
        <v>650</v>
      </c>
      <c r="B712" s="2" t="s">
        <v>651</v>
      </c>
      <c r="C712" s="2" t="s">
        <v>652</v>
      </c>
    </row>
    <row r="713" spans="1:3" x14ac:dyDescent="0.3">
      <c r="A713" s="2" t="s">
        <v>653</v>
      </c>
      <c r="B713" s="2" t="s">
        <v>654</v>
      </c>
      <c r="C713" s="2" t="s">
        <v>654</v>
      </c>
    </row>
    <row r="714" spans="1:3" x14ac:dyDescent="0.3">
      <c r="A714" s="2" t="s">
        <v>658</v>
      </c>
      <c r="B714" s="2" t="s">
        <v>659</v>
      </c>
      <c r="C714" s="2" t="s">
        <v>660</v>
      </c>
    </row>
    <row r="715" spans="1:3" x14ac:dyDescent="0.3">
      <c r="A715" s="2" t="s">
        <v>665</v>
      </c>
      <c r="B715" s="2" t="s">
        <v>666</v>
      </c>
      <c r="C715" s="2" t="s">
        <v>666</v>
      </c>
    </row>
    <row r="716" spans="1:3" x14ac:dyDescent="0.3">
      <c r="A716" s="2" t="s">
        <v>661</v>
      </c>
      <c r="B716" s="2" t="s">
        <v>668</v>
      </c>
      <c r="C716" s="2" t="s">
        <v>669</v>
      </c>
    </row>
    <row r="717" spans="1:3" x14ac:dyDescent="0.3">
      <c r="A717" s="2" t="s">
        <v>662</v>
      </c>
      <c r="B717" s="2" t="s">
        <v>670</v>
      </c>
      <c r="C717" s="2" t="s">
        <v>671</v>
      </c>
    </row>
    <row r="718" spans="1:3" x14ac:dyDescent="0.3">
      <c r="A718" s="2" t="s">
        <v>663</v>
      </c>
      <c r="B718" s="2" t="s">
        <v>672</v>
      </c>
      <c r="C718" s="2" t="s">
        <v>673</v>
      </c>
    </row>
    <row r="719" spans="1:3" x14ac:dyDescent="0.3">
      <c r="A719" s="2" t="s">
        <v>664</v>
      </c>
      <c r="B719" s="2" t="s">
        <v>674</v>
      </c>
      <c r="C719" s="2" t="s">
        <v>674</v>
      </c>
    </row>
    <row r="720" spans="1:3" x14ac:dyDescent="0.3">
      <c r="A720" s="2" t="s">
        <v>677</v>
      </c>
      <c r="B720" s="2" t="s">
        <v>678</v>
      </c>
      <c r="C720" s="2" t="s">
        <v>679</v>
      </c>
    </row>
    <row r="721" spans="1:3" x14ac:dyDescent="0.3">
      <c r="A721" s="2" t="s">
        <v>676</v>
      </c>
      <c r="B721" s="2" t="s">
        <v>423</v>
      </c>
      <c r="C721" s="2" t="s">
        <v>423</v>
      </c>
    </row>
    <row r="722" spans="1:3" x14ac:dyDescent="0.3">
      <c r="A722" s="2" t="s">
        <v>681</v>
      </c>
      <c r="B722" s="2" t="s">
        <v>683</v>
      </c>
      <c r="C722" s="2" t="s">
        <v>683</v>
      </c>
    </row>
    <row r="723" spans="1:3" x14ac:dyDescent="0.3">
      <c r="A723" s="2" t="s">
        <v>682</v>
      </c>
      <c r="B723" s="2" t="s">
        <v>684</v>
      </c>
      <c r="C723" s="2" t="s">
        <v>684</v>
      </c>
    </row>
    <row r="724" spans="1:3" x14ac:dyDescent="0.3">
      <c r="A724" s="2" t="s">
        <v>686</v>
      </c>
      <c r="B724" s="2" t="s">
        <v>685</v>
      </c>
      <c r="C724" s="2" t="s">
        <v>685</v>
      </c>
    </row>
    <row r="725" spans="1:3" x14ac:dyDescent="0.3">
      <c r="A725" s="2" t="s">
        <v>687</v>
      </c>
      <c r="B725" s="2" t="s">
        <v>688</v>
      </c>
      <c r="C725" s="2" t="s">
        <v>688</v>
      </c>
    </row>
    <row r="726" spans="1:3" x14ac:dyDescent="0.3">
      <c r="A726" s="2" t="s">
        <v>689</v>
      </c>
      <c r="B726" s="2" t="s">
        <v>3180</v>
      </c>
      <c r="C726" s="2" t="s">
        <v>3180</v>
      </c>
    </row>
    <row r="727" spans="1:3" x14ac:dyDescent="0.3">
      <c r="A727" s="2" t="s">
        <v>3181</v>
      </c>
      <c r="B727" s="2" t="s">
        <v>3182</v>
      </c>
      <c r="C727" s="2" t="s">
        <v>3183</v>
      </c>
    </row>
    <row r="728" spans="1:3" x14ac:dyDescent="0.3">
      <c r="A728" s="2" t="s">
        <v>3184</v>
      </c>
      <c r="B728" s="2" t="s">
        <v>3185</v>
      </c>
      <c r="C728" s="2" t="s">
        <v>3186</v>
      </c>
    </row>
    <row r="729" spans="1:3" x14ac:dyDescent="0.3">
      <c r="A729" s="2" t="s">
        <v>2783</v>
      </c>
      <c r="B729" s="2" t="s">
        <v>3187</v>
      </c>
      <c r="C729" s="2" t="s">
        <v>2785</v>
      </c>
    </row>
    <row r="730" spans="1:3" x14ac:dyDescent="0.3">
      <c r="A730" s="2" t="s">
        <v>3188</v>
      </c>
      <c r="B730" s="2" t="s">
        <v>3189</v>
      </c>
      <c r="C730" s="2" t="s">
        <v>3190</v>
      </c>
    </row>
    <row r="731" spans="1:3" x14ac:dyDescent="0.3">
      <c r="A731" s="2" t="s">
        <v>3191</v>
      </c>
      <c r="B731" s="2" t="s">
        <v>3192</v>
      </c>
      <c r="C731" s="2" t="s">
        <v>3193</v>
      </c>
    </row>
    <row r="732" spans="1:3" x14ac:dyDescent="0.3">
      <c r="A732" s="2" t="s">
        <v>3194</v>
      </c>
      <c r="B732" s="2" t="s">
        <v>3195</v>
      </c>
      <c r="C732" s="2" t="s">
        <v>3196</v>
      </c>
    </row>
    <row r="733" spans="1:3" x14ac:dyDescent="0.3">
      <c r="A733" s="2" t="s">
        <v>3197</v>
      </c>
      <c r="B733" s="2" t="s">
        <v>3198</v>
      </c>
      <c r="C733" s="2" t="s">
        <v>3199</v>
      </c>
    </row>
    <row r="734" spans="1:3" x14ac:dyDescent="0.3">
      <c r="A734" s="2" t="s">
        <v>3200</v>
      </c>
      <c r="B734" s="2" t="s">
        <v>3201</v>
      </c>
      <c r="C734" s="2" t="s">
        <v>3202</v>
      </c>
    </row>
    <row r="735" spans="1:3" x14ac:dyDescent="0.3">
      <c r="A735" s="2" t="s">
        <v>3203</v>
      </c>
      <c r="B735" s="2" t="s">
        <v>3204</v>
      </c>
      <c r="C735" s="2" t="s">
        <v>3205</v>
      </c>
    </row>
    <row r="736" spans="1:3" x14ac:dyDescent="0.3">
      <c r="A736" s="2" t="s">
        <v>3206</v>
      </c>
      <c r="B736" s="2" t="s">
        <v>3207</v>
      </c>
      <c r="C736" s="2" t="s">
        <v>3208</v>
      </c>
    </row>
    <row r="737" spans="1:3" x14ac:dyDescent="0.3">
      <c r="A737" s="2" t="s">
        <v>3209</v>
      </c>
      <c r="B737" s="2" t="s">
        <v>3210</v>
      </c>
      <c r="C737" s="2" t="s">
        <v>3211</v>
      </c>
    </row>
    <row r="738" spans="1:3" x14ac:dyDescent="0.3">
      <c r="A738" s="2" t="s">
        <v>3212</v>
      </c>
      <c r="B738" s="2" t="s">
        <v>3213</v>
      </c>
      <c r="C738" s="2" t="s">
        <v>3214</v>
      </c>
    </row>
    <row r="739" spans="1:3" x14ac:dyDescent="0.3">
      <c r="A739" s="2" t="s">
        <v>3215</v>
      </c>
      <c r="B739" s="2" t="s">
        <v>3216</v>
      </c>
      <c r="C739" s="2" t="s">
        <v>3217</v>
      </c>
    </row>
    <row r="740" spans="1:3" x14ac:dyDescent="0.3">
      <c r="A740" s="2" t="s">
        <v>3218</v>
      </c>
      <c r="B740" s="2" t="s">
        <v>3219</v>
      </c>
      <c r="C740" s="2" t="s">
        <v>3220</v>
      </c>
    </row>
    <row r="741" spans="1:3" x14ac:dyDescent="0.3">
      <c r="A741" s="2" t="s">
        <v>3221</v>
      </c>
      <c r="B741" s="2" t="s">
        <v>3222</v>
      </c>
      <c r="C741" s="2" t="s">
        <v>3223</v>
      </c>
    </row>
    <row r="742" spans="1:3" x14ac:dyDescent="0.3">
      <c r="A742" s="2" t="s">
        <v>3224</v>
      </c>
      <c r="B742" s="2" t="s">
        <v>3225</v>
      </c>
      <c r="C742" s="2" t="s">
        <v>3226</v>
      </c>
    </row>
    <row r="743" spans="1:3" x14ac:dyDescent="0.3">
      <c r="A743" s="2" t="s">
        <v>3227</v>
      </c>
      <c r="B743" s="2" t="s">
        <v>3227</v>
      </c>
      <c r="C743" s="2" t="s">
        <v>3227</v>
      </c>
    </row>
    <row r="744" spans="1:3" x14ac:dyDescent="0.3">
      <c r="A744" s="2" t="s">
        <v>3228</v>
      </c>
      <c r="B744" s="2" t="s">
        <v>3229</v>
      </c>
      <c r="C744" s="2" t="s">
        <v>3230</v>
      </c>
    </row>
    <row r="745" spans="1:3" x14ac:dyDescent="0.3">
      <c r="A745" s="2" t="s">
        <v>3231</v>
      </c>
      <c r="B745" s="2" t="s">
        <v>3232</v>
      </c>
      <c r="C745" s="2" t="s">
        <v>3233</v>
      </c>
    </row>
    <row r="746" spans="1:3" x14ac:dyDescent="0.3">
      <c r="A746" s="2" t="s">
        <v>3234</v>
      </c>
      <c r="B746" s="2" t="s">
        <v>3235</v>
      </c>
      <c r="C746" s="2" t="s">
        <v>3236</v>
      </c>
    </row>
    <row r="747" spans="1:3" x14ac:dyDescent="0.3">
      <c r="A747" s="2" t="s">
        <v>2881</v>
      </c>
      <c r="B747" s="2" t="s">
        <v>2882</v>
      </c>
      <c r="C747" s="2" t="s">
        <v>2883</v>
      </c>
    </row>
    <row r="748" spans="1:3" x14ac:dyDescent="0.3">
      <c r="A748" s="2" t="s">
        <v>3237</v>
      </c>
      <c r="B748" s="2" t="s">
        <v>3238</v>
      </c>
      <c r="C748" s="2" t="s">
        <v>3238</v>
      </c>
    </row>
    <row r="749" spans="1:3" x14ac:dyDescent="0.3">
      <c r="A749" s="2" t="s">
        <v>3239</v>
      </c>
      <c r="B749" s="2" t="s">
        <v>3240</v>
      </c>
      <c r="C749" s="2" t="s">
        <v>3241</v>
      </c>
    </row>
    <row r="750" spans="1:3" x14ac:dyDescent="0.3">
      <c r="A750" s="2" t="s">
        <v>3242</v>
      </c>
      <c r="B750" s="2" t="s">
        <v>3243</v>
      </c>
      <c r="C750" s="2" t="s">
        <v>3243</v>
      </c>
    </row>
    <row r="751" spans="1:3" x14ac:dyDescent="0.3">
      <c r="A751" s="2" t="s">
        <v>3244</v>
      </c>
      <c r="B751" s="2" t="s">
        <v>3245</v>
      </c>
      <c r="C751" s="2" t="s">
        <v>3246</v>
      </c>
    </row>
    <row r="752" spans="1:3" x14ac:dyDescent="0.3">
      <c r="A752" s="2" t="s">
        <v>3247</v>
      </c>
      <c r="B752" s="2" t="s">
        <v>3248</v>
      </c>
      <c r="C752" s="2" t="s">
        <v>3249</v>
      </c>
    </row>
    <row r="753" spans="1:3" x14ac:dyDescent="0.3">
      <c r="A753" s="2" t="s">
        <v>3250</v>
      </c>
      <c r="B753" s="2" t="s">
        <v>3251</v>
      </c>
      <c r="C753" s="2" t="s">
        <v>3252</v>
      </c>
    </row>
    <row r="754" spans="1:3" x14ac:dyDescent="0.3">
      <c r="A754" s="2" t="s">
        <v>3253</v>
      </c>
      <c r="B754" s="2" t="s">
        <v>3254</v>
      </c>
      <c r="C754" s="2" t="s">
        <v>3255</v>
      </c>
    </row>
    <row r="755" spans="1:3" x14ac:dyDescent="0.3">
      <c r="A755" s="2" t="s">
        <v>3256</v>
      </c>
      <c r="B755" s="2" t="s">
        <v>3257</v>
      </c>
      <c r="C755" s="2" t="s">
        <v>3258</v>
      </c>
    </row>
    <row r="756" spans="1:3" x14ac:dyDescent="0.3">
      <c r="A756" s="2" t="s">
        <v>3259</v>
      </c>
      <c r="B756" s="2" t="s">
        <v>3260</v>
      </c>
      <c r="C756" s="2" t="s">
        <v>3261</v>
      </c>
    </row>
    <row r="757" spans="1:3" x14ac:dyDescent="0.3">
      <c r="A757" s="2" t="s">
        <v>3262</v>
      </c>
      <c r="B757" s="2" t="s">
        <v>3263</v>
      </c>
      <c r="C757" s="2" t="s">
        <v>3264</v>
      </c>
    </row>
    <row r="758" spans="1:3" x14ac:dyDescent="0.3">
      <c r="A758" s="2" t="s">
        <v>3265</v>
      </c>
      <c r="B758" s="2" t="s">
        <v>3266</v>
      </c>
      <c r="C758" s="2" t="s">
        <v>3267</v>
      </c>
    </row>
    <row r="759" spans="1:3" x14ac:dyDescent="0.3">
      <c r="A759" s="9" t="s">
        <v>3268</v>
      </c>
      <c r="B759" s="9" t="s">
        <v>3269</v>
      </c>
      <c r="C759" s="9" t="s">
        <v>3270</v>
      </c>
    </row>
    <row r="760" spans="1:3" x14ac:dyDescent="0.3">
      <c r="A760" s="9" t="s">
        <v>3271</v>
      </c>
      <c r="B760" s="9" t="s">
        <v>3272</v>
      </c>
      <c r="C760" s="9" t="s">
        <v>3273</v>
      </c>
    </row>
    <row r="761" spans="1:3" x14ac:dyDescent="0.3">
      <c r="A761" s="9" t="s">
        <v>3274</v>
      </c>
      <c r="B761" s="9" t="s">
        <v>3275</v>
      </c>
      <c r="C761" s="9" t="s">
        <v>3276</v>
      </c>
    </row>
    <row r="762" spans="1:3" x14ac:dyDescent="0.3">
      <c r="A762" s="9" t="s">
        <v>3277</v>
      </c>
      <c r="B762" s="9" t="s">
        <v>3278</v>
      </c>
      <c r="C762" s="9" t="s">
        <v>3279</v>
      </c>
    </row>
    <row r="763" spans="1:3" x14ac:dyDescent="0.3">
      <c r="A763" s="9" t="s">
        <v>3280</v>
      </c>
      <c r="B763" s="9" t="s">
        <v>3281</v>
      </c>
      <c r="C763" s="9" t="s">
        <v>797</v>
      </c>
    </row>
    <row r="764" spans="1:3" x14ac:dyDescent="0.3">
      <c r="A764" s="2" t="s">
        <v>3282</v>
      </c>
      <c r="B764" s="2" t="s">
        <v>3283</v>
      </c>
      <c r="C764" s="9" t="s">
        <v>800</v>
      </c>
    </row>
    <row r="765" spans="1:3" x14ac:dyDescent="0.3">
      <c r="A765" s="2" t="s">
        <v>3284</v>
      </c>
      <c r="B765" s="2" t="s">
        <v>3285</v>
      </c>
      <c r="C765" s="9" t="s">
        <v>803</v>
      </c>
    </row>
    <row r="766" spans="1:3" x14ac:dyDescent="0.3">
      <c r="A766" s="2" t="s">
        <v>3286</v>
      </c>
      <c r="B766" s="2" t="s">
        <v>3287</v>
      </c>
      <c r="C766" s="9" t="s">
        <v>806</v>
      </c>
    </row>
    <row r="767" spans="1:3" x14ac:dyDescent="0.3">
      <c r="A767" s="2" t="s">
        <v>3288</v>
      </c>
      <c r="B767" s="2" t="s">
        <v>3289</v>
      </c>
      <c r="C767" s="9" t="s">
        <v>3290</v>
      </c>
    </row>
    <row r="768" spans="1:3" x14ac:dyDescent="0.3">
      <c r="A768" s="2" t="s">
        <v>3291</v>
      </c>
      <c r="B768" s="2" t="s">
        <v>3292</v>
      </c>
      <c r="C768" s="9" t="s">
        <v>811</v>
      </c>
    </row>
    <row r="769" spans="1:3" x14ac:dyDescent="0.3">
      <c r="A769" s="2" t="s">
        <v>3293</v>
      </c>
      <c r="B769" s="2" t="s">
        <v>3294</v>
      </c>
      <c r="C769" s="2" t="s">
        <v>3295</v>
      </c>
    </row>
    <row r="770" spans="1:3" x14ac:dyDescent="0.3">
      <c r="A770" s="2" t="s">
        <v>3296</v>
      </c>
      <c r="B770" s="2" t="s">
        <v>3297</v>
      </c>
      <c r="C770" s="2" t="s">
        <v>3298</v>
      </c>
    </row>
    <row r="771" spans="1:3" x14ac:dyDescent="0.3">
      <c r="A771" s="2" t="s">
        <v>3299</v>
      </c>
      <c r="B771" s="2" t="s">
        <v>3300</v>
      </c>
      <c r="C771" s="2" t="s">
        <v>3301</v>
      </c>
    </row>
    <row r="772" spans="1:3" x14ac:dyDescent="0.3">
      <c r="A772" s="2" t="s">
        <v>3302</v>
      </c>
      <c r="B772" s="2" t="s">
        <v>3303</v>
      </c>
      <c r="C772" s="2" t="s">
        <v>3304</v>
      </c>
    </row>
    <row r="773" spans="1:3" x14ac:dyDescent="0.3">
      <c r="A773" s="2" t="s">
        <v>3305</v>
      </c>
      <c r="B773" s="2" t="s">
        <v>3306</v>
      </c>
      <c r="C773" s="2" t="s">
        <v>3307</v>
      </c>
    </row>
    <row r="774" spans="1:3" x14ac:dyDescent="0.3">
      <c r="A774" s="2" t="s">
        <v>3308</v>
      </c>
      <c r="B774" s="2" t="s">
        <v>3309</v>
      </c>
      <c r="C774" s="2" t="s">
        <v>3310</v>
      </c>
    </row>
    <row r="775" spans="1:3" x14ac:dyDescent="0.3">
      <c r="A775" s="2" t="s">
        <v>3311</v>
      </c>
      <c r="B775" s="2" t="s">
        <v>3312</v>
      </c>
      <c r="C775" s="2" t="s">
        <v>3313</v>
      </c>
    </row>
    <row r="776" spans="1:3" x14ac:dyDescent="0.3">
      <c r="A776" s="2" t="s">
        <v>3314</v>
      </c>
      <c r="B776" s="2" t="s">
        <v>3315</v>
      </c>
      <c r="C776" s="2" t="s">
        <v>3316</v>
      </c>
    </row>
    <row r="777" spans="1:3" x14ac:dyDescent="0.3">
      <c r="A777" s="2" t="s">
        <v>3317</v>
      </c>
      <c r="B777" s="2" t="s">
        <v>3318</v>
      </c>
      <c r="C777" s="2" t="s">
        <v>3319</v>
      </c>
    </row>
    <row r="778" spans="1:3" x14ac:dyDescent="0.3">
      <c r="A778" s="2" t="s">
        <v>3320</v>
      </c>
      <c r="B778" s="2" t="s">
        <v>3321</v>
      </c>
      <c r="C778" s="2" t="s">
        <v>3322</v>
      </c>
    </row>
    <row r="779" spans="1:3" x14ac:dyDescent="0.3">
      <c r="A779" s="2" t="s">
        <v>3323</v>
      </c>
      <c r="B779" s="2" t="s">
        <v>3324</v>
      </c>
      <c r="C779" s="2" t="s">
        <v>3325</v>
      </c>
    </row>
    <row r="780" spans="1:3" x14ac:dyDescent="0.3">
      <c r="A780" s="2" t="s">
        <v>3326</v>
      </c>
      <c r="B780" s="2" t="s">
        <v>3327</v>
      </c>
      <c r="C780" s="2" t="s">
        <v>3328</v>
      </c>
    </row>
    <row r="781" spans="1:3" x14ac:dyDescent="0.3">
      <c r="A781" s="2" t="s">
        <v>3329</v>
      </c>
      <c r="B781" s="2" t="s">
        <v>3330</v>
      </c>
      <c r="C781" s="2" t="s">
        <v>3331</v>
      </c>
    </row>
    <row r="782" spans="1:3" x14ac:dyDescent="0.3">
      <c r="A782" s="2" t="s">
        <v>3234</v>
      </c>
      <c r="B782" s="2" t="s">
        <v>3235</v>
      </c>
      <c r="C782" s="2" t="s">
        <v>3236</v>
      </c>
    </row>
    <row r="783" spans="1:3" x14ac:dyDescent="0.3">
      <c r="A783" s="2" t="s">
        <v>3332</v>
      </c>
      <c r="B783" s="2" t="s">
        <v>3333</v>
      </c>
      <c r="C783" s="2" t="s">
        <v>3334</v>
      </c>
    </row>
    <row r="784" spans="1:3" x14ac:dyDescent="0.3">
      <c r="A784" s="2" t="s">
        <v>3335</v>
      </c>
      <c r="B784" s="2" t="s">
        <v>3336</v>
      </c>
      <c r="C784" s="2" t="s">
        <v>3337</v>
      </c>
    </row>
    <row r="785" spans="1:3" x14ac:dyDescent="0.3">
      <c r="A785" s="2" t="s">
        <v>3338</v>
      </c>
      <c r="B785" s="2" t="s">
        <v>3339</v>
      </c>
      <c r="C785" s="2" t="s">
        <v>3340</v>
      </c>
    </row>
    <row r="786" spans="1:3" x14ac:dyDescent="0.3">
      <c r="A786" s="2" t="s">
        <v>3341</v>
      </c>
      <c r="B786" s="2" t="s">
        <v>3342</v>
      </c>
      <c r="C786" s="2" t="s">
        <v>3343</v>
      </c>
    </row>
    <row r="787" spans="1:3" x14ac:dyDescent="0.3">
      <c r="A787" s="2" t="s">
        <v>3344</v>
      </c>
      <c r="B787" s="2" t="s">
        <v>3345</v>
      </c>
      <c r="C787" s="2" t="s">
        <v>3346</v>
      </c>
    </row>
    <row r="788" spans="1:3" x14ac:dyDescent="0.3">
      <c r="A788" s="2" t="s">
        <v>3347</v>
      </c>
      <c r="B788" s="2" t="s">
        <v>3348</v>
      </c>
      <c r="C788" s="2" t="s">
        <v>3349</v>
      </c>
    </row>
    <row r="789" spans="1:3" x14ac:dyDescent="0.3">
      <c r="A789" s="2" t="s">
        <v>3350</v>
      </c>
      <c r="B789" s="2" t="s">
        <v>3351</v>
      </c>
      <c r="C789" s="2" t="s">
        <v>3352</v>
      </c>
    </row>
    <row r="790" spans="1:3" x14ac:dyDescent="0.3">
      <c r="A790" s="2" t="s">
        <v>3353</v>
      </c>
      <c r="B790" s="2" t="s">
        <v>3354</v>
      </c>
      <c r="C790" s="2" t="s">
        <v>3355</v>
      </c>
    </row>
    <row r="791" spans="1:3" x14ac:dyDescent="0.3">
      <c r="A791" s="2" t="s">
        <v>3356</v>
      </c>
      <c r="B791" s="2" t="s">
        <v>3357</v>
      </c>
      <c r="C791" s="2" t="s">
        <v>3358</v>
      </c>
    </row>
    <row r="792" spans="1:3" x14ac:dyDescent="0.3">
      <c r="A792" s="2" t="s">
        <v>3359</v>
      </c>
      <c r="B792" s="2" t="s">
        <v>3360</v>
      </c>
      <c r="C792" s="2" t="s">
        <v>3361</v>
      </c>
    </row>
    <row r="793" spans="1:3" x14ac:dyDescent="0.3">
      <c r="A793" s="2" t="s">
        <v>3362</v>
      </c>
      <c r="B793" s="2" t="s">
        <v>3363</v>
      </c>
      <c r="C793" s="2" t="s">
        <v>3364</v>
      </c>
    </row>
    <row r="794" spans="1:3" x14ac:dyDescent="0.3">
      <c r="A794" s="2" t="s">
        <v>3365</v>
      </c>
      <c r="B794" s="2" t="s">
        <v>3366</v>
      </c>
      <c r="C794" s="2" t="s">
        <v>3367</v>
      </c>
    </row>
    <row r="795" spans="1:3" x14ac:dyDescent="0.3">
      <c r="A795" s="2" t="s">
        <v>3368</v>
      </c>
      <c r="B795" s="2" t="s">
        <v>3369</v>
      </c>
      <c r="C795" s="2" t="s">
        <v>3370</v>
      </c>
    </row>
    <row r="796" spans="1:3" x14ac:dyDescent="0.3">
      <c r="A796" s="2" t="s">
        <v>3371</v>
      </c>
      <c r="B796" s="2" t="s">
        <v>3372</v>
      </c>
      <c r="C796" s="2" t="s">
        <v>3373</v>
      </c>
    </row>
    <row r="797" spans="1:3" x14ac:dyDescent="0.3">
      <c r="A797" s="2" t="s">
        <v>3374</v>
      </c>
      <c r="B797" s="2" t="s">
        <v>3375</v>
      </c>
      <c r="C797" s="2" t="s">
        <v>3376</v>
      </c>
    </row>
    <row r="798" spans="1:3" x14ac:dyDescent="0.3">
      <c r="A798" s="2" t="s">
        <v>3377</v>
      </c>
      <c r="B798" s="2" t="s">
        <v>3378</v>
      </c>
      <c r="C798" s="2" t="s">
        <v>3379</v>
      </c>
    </row>
    <row r="799" spans="1:3" x14ac:dyDescent="0.3">
      <c r="A799" s="2" t="s">
        <v>3380</v>
      </c>
      <c r="B799" s="2" t="s">
        <v>3381</v>
      </c>
      <c r="C799" s="2" t="s">
        <v>3382</v>
      </c>
    </row>
    <row r="800" spans="1:3" x14ac:dyDescent="0.3">
      <c r="A800" s="2" t="s">
        <v>904</v>
      </c>
      <c r="B800" s="2" t="s">
        <v>3383</v>
      </c>
      <c r="C800" s="2" t="s">
        <v>911</v>
      </c>
    </row>
    <row r="801" spans="1:3" x14ac:dyDescent="0.3">
      <c r="A801" s="2" t="s">
        <v>905</v>
      </c>
      <c r="B801" s="2" t="s">
        <v>3384</v>
      </c>
      <c r="C801" s="2" t="s">
        <v>912</v>
      </c>
    </row>
    <row r="802" spans="1:3" x14ac:dyDescent="0.3">
      <c r="A802" s="2" t="s">
        <v>3385</v>
      </c>
      <c r="B802" s="2" t="s">
        <v>3386</v>
      </c>
      <c r="C802" s="2" t="s">
        <v>3387</v>
      </c>
    </row>
    <row r="803" spans="1:3" x14ac:dyDescent="0.3">
      <c r="A803" s="2" t="s">
        <v>3388</v>
      </c>
      <c r="B803" s="2" t="s">
        <v>3389</v>
      </c>
      <c r="C803" s="2" t="s">
        <v>3390</v>
      </c>
    </row>
    <row r="804" spans="1:3" x14ac:dyDescent="0.3">
      <c r="A804" s="2" t="s">
        <v>3391</v>
      </c>
      <c r="B804" s="2" t="s">
        <v>3392</v>
      </c>
      <c r="C804" s="2" t="s">
        <v>3393</v>
      </c>
    </row>
    <row r="805" spans="1:3" x14ac:dyDescent="0.3">
      <c r="A805" s="2" t="s">
        <v>3394</v>
      </c>
      <c r="B805" s="2" t="s">
        <v>3394</v>
      </c>
      <c r="C805" s="2" t="s">
        <v>3394</v>
      </c>
    </row>
    <row r="806" spans="1:3" x14ac:dyDescent="0.3">
      <c r="A806" s="2" t="s">
        <v>3395</v>
      </c>
      <c r="B806" s="2" t="s">
        <v>3396</v>
      </c>
      <c r="C806" s="2" t="s">
        <v>3397</v>
      </c>
    </row>
    <row r="807" spans="1:3" x14ac:dyDescent="0.3">
      <c r="A807" s="2" t="s">
        <v>3398</v>
      </c>
      <c r="B807" s="2" t="s">
        <v>3399</v>
      </c>
      <c r="C807" s="2" t="s">
        <v>3400</v>
      </c>
    </row>
    <row r="808" spans="1:3" x14ac:dyDescent="0.3">
      <c r="A808" s="2" t="s">
        <v>3401</v>
      </c>
      <c r="B808" s="2" t="s">
        <v>2752</v>
      </c>
      <c r="C808" s="2" t="s">
        <v>2752</v>
      </c>
    </row>
    <row r="809" spans="1:3" x14ac:dyDescent="0.3">
      <c r="A809" s="2" t="s">
        <v>3402</v>
      </c>
      <c r="B809" s="2" t="s">
        <v>2812</v>
      </c>
      <c r="C809" s="2" t="s">
        <v>2813</v>
      </c>
    </row>
    <row r="810" spans="1:3" x14ac:dyDescent="0.3">
      <c r="A810" s="2" t="s">
        <v>3403</v>
      </c>
      <c r="B810" s="2" t="s">
        <v>3404</v>
      </c>
      <c r="C810" s="2" t="s">
        <v>3404</v>
      </c>
    </row>
    <row r="811" spans="1:3" x14ac:dyDescent="0.3">
      <c r="A811" s="2" t="s">
        <v>3405</v>
      </c>
      <c r="B811" s="2" t="s">
        <v>3406</v>
      </c>
      <c r="C811" s="2" t="s">
        <v>3406</v>
      </c>
    </row>
    <row r="812" spans="1:3" x14ac:dyDescent="0.3">
      <c r="A812" s="2" t="s">
        <v>3407</v>
      </c>
      <c r="B812" s="2" t="s">
        <v>3408</v>
      </c>
      <c r="C812" s="2" t="s">
        <v>3408</v>
      </c>
    </row>
    <row r="813" spans="1:3" x14ac:dyDescent="0.3">
      <c r="A813" s="2" t="s">
        <v>3409</v>
      </c>
      <c r="B813" s="2" t="s">
        <v>3410</v>
      </c>
      <c r="C813" s="2" t="s">
        <v>3410</v>
      </c>
    </row>
    <row r="814" spans="1:3" x14ac:dyDescent="0.3">
      <c r="A814" s="2" t="s">
        <v>3411</v>
      </c>
      <c r="B814" s="2" t="s">
        <v>3412</v>
      </c>
      <c r="C814" s="2" t="s">
        <v>3412</v>
      </c>
    </row>
    <row r="815" spans="1:3" x14ac:dyDescent="0.3">
      <c r="A815" s="2" t="s">
        <v>3413</v>
      </c>
      <c r="B815" s="2" t="s">
        <v>3414</v>
      </c>
      <c r="C815" s="2" t="s">
        <v>3415</v>
      </c>
    </row>
    <row r="816" spans="1:3" x14ac:dyDescent="0.3">
      <c r="A816" s="2" t="s">
        <v>2940</v>
      </c>
      <c r="B816" s="2" t="s">
        <v>2942</v>
      </c>
      <c r="C816" s="2" t="s">
        <v>2942</v>
      </c>
    </row>
    <row r="817" spans="1:3" x14ac:dyDescent="0.3">
      <c r="A817" s="2" t="s">
        <v>3416</v>
      </c>
      <c r="B817" s="2" t="s">
        <v>3417</v>
      </c>
      <c r="C817" s="2" t="s">
        <v>3418</v>
      </c>
    </row>
    <row r="818" spans="1:3" x14ac:dyDescent="0.3">
      <c r="A818" s="2" t="s">
        <v>3419</v>
      </c>
      <c r="B818" s="2" t="s">
        <v>3420</v>
      </c>
      <c r="C818" s="2" t="s">
        <v>3421</v>
      </c>
    </row>
    <row r="819" spans="1:3" x14ac:dyDescent="0.3">
      <c r="A819" s="2" t="s">
        <v>3422</v>
      </c>
      <c r="B819" s="2" t="s">
        <v>3423</v>
      </c>
      <c r="C819" s="2" t="s">
        <v>3424</v>
      </c>
    </row>
    <row r="820" spans="1:3" x14ac:dyDescent="0.3">
      <c r="A820" s="2" t="s">
        <v>3425</v>
      </c>
      <c r="B820" s="2" t="s">
        <v>3426</v>
      </c>
      <c r="C820" s="2" t="s">
        <v>3427</v>
      </c>
    </row>
    <row r="821" spans="1:3" x14ac:dyDescent="0.3">
      <c r="A821" s="2" t="s">
        <v>3428</v>
      </c>
      <c r="B821" s="2" t="s">
        <v>3429</v>
      </c>
      <c r="C821" s="2" t="s">
        <v>3430</v>
      </c>
    </row>
    <row r="822" spans="1:3" x14ac:dyDescent="0.3">
      <c r="A822" s="2" t="s">
        <v>3431</v>
      </c>
      <c r="B822" s="2" t="s">
        <v>3432</v>
      </c>
      <c r="C822" s="2" t="s">
        <v>3433</v>
      </c>
    </row>
    <row r="823" spans="1:3" x14ac:dyDescent="0.3">
      <c r="A823" s="2" t="s">
        <v>3434</v>
      </c>
      <c r="B823" s="2" t="s">
        <v>3435</v>
      </c>
      <c r="C823" s="2" t="s">
        <v>3436</v>
      </c>
    </row>
    <row r="824" spans="1:3" x14ac:dyDescent="0.3">
      <c r="A824" s="2" t="s">
        <v>3437</v>
      </c>
      <c r="B824" s="2" t="s">
        <v>3438</v>
      </c>
      <c r="C824" s="2" t="s">
        <v>3439</v>
      </c>
    </row>
    <row r="825" spans="1:3" x14ac:dyDescent="0.3">
      <c r="A825" s="2" t="s">
        <v>3440</v>
      </c>
      <c r="B825" s="2" t="s">
        <v>3441</v>
      </c>
      <c r="C825" s="2" t="s">
        <v>3442</v>
      </c>
    </row>
    <row r="826" spans="1:3" x14ac:dyDescent="0.3">
      <c r="A826" s="2" t="s">
        <v>3443</v>
      </c>
      <c r="B826" s="2" t="s">
        <v>3444</v>
      </c>
      <c r="C826" s="2" t="s">
        <v>3445</v>
      </c>
    </row>
    <row r="827" spans="1:3" x14ac:dyDescent="0.3">
      <c r="A827" s="2" t="s">
        <v>3446</v>
      </c>
      <c r="B827" s="2" t="s">
        <v>3447</v>
      </c>
      <c r="C827" s="2" t="s">
        <v>3448</v>
      </c>
    </row>
    <row r="828" spans="1:3" x14ac:dyDescent="0.3">
      <c r="A828" s="2" t="s">
        <v>3449</v>
      </c>
      <c r="B828" s="2" t="s">
        <v>3450</v>
      </c>
      <c r="C828" s="2" t="s">
        <v>3451</v>
      </c>
    </row>
    <row r="829" spans="1:3" x14ac:dyDescent="0.3">
      <c r="A829" s="2" t="s">
        <v>3452</v>
      </c>
      <c r="B829" s="2" t="s">
        <v>3453</v>
      </c>
      <c r="C829" s="2" t="s">
        <v>3454</v>
      </c>
    </row>
    <row r="830" spans="1:3" x14ac:dyDescent="0.3">
      <c r="A830" s="2" t="s">
        <v>3455</v>
      </c>
      <c r="B830" s="2" t="s">
        <v>3456</v>
      </c>
      <c r="C830" s="2" t="s">
        <v>3457</v>
      </c>
    </row>
    <row r="831" spans="1:3" x14ac:dyDescent="0.3">
      <c r="A831" s="2" t="s">
        <v>3458</v>
      </c>
      <c r="B831" s="2" t="s">
        <v>3459</v>
      </c>
      <c r="C831" s="2" t="s">
        <v>3460</v>
      </c>
    </row>
    <row r="832" spans="1:3" x14ac:dyDescent="0.3">
      <c r="A832" s="2" t="s">
        <v>3461</v>
      </c>
      <c r="B832" s="2" t="s">
        <v>3462</v>
      </c>
      <c r="C832" s="2" t="s">
        <v>3463</v>
      </c>
    </row>
    <row r="833" spans="1:3" x14ac:dyDescent="0.3">
      <c r="A833" s="2" t="s">
        <v>3464</v>
      </c>
      <c r="B833" s="2" t="s">
        <v>3360</v>
      </c>
      <c r="C833" s="2" t="s">
        <v>3465</v>
      </c>
    </row>
    <row r="834" spans="1:3" x14ac:dyDescent="0.3">
      <c r="A834" s="2" t="s">
        <v>3466</v>
      </c>
      <c r="B834" s="2" t="s">
        <v>3467</v>
      </c>
      <c r="C834" s="2" t="s">
        <v>3468</v>
      </c>
    </row>
    <row r="835" spans="1:3" x14ac:dyDescent="0.3">
      <c r="A835" s="2" t="s">
        <v>3469</v>
      </c>
      <c r="B835" s="2" t="s">
        <v>3470</v>
      </c>
      <c r="C835" s="2" t="s">
        <v>3470</v>
      </c>
    </row>
    <row r="836" spans="1:3" x14ac:dyDescent="0.3">
      <c r="A836" s="2" t="s">
        <v>3471</v>
      </c>
      <c r="B836" s="2" t="s">
        <v>3472</v>
      </c>
      <c r="C836" s="2" t="s">
        <v>3473</v>
      </c>
    </row>
    <row r="837" spans="1:3" x14ac:dyDescent="0.3">
      <c r="A837" s="2" t="s">
        <v>3474</v>
      </c>
      <c r="B837" s="2" t="s">
        <v>3475</v>
      </c>
      <c r="C837" s="2" t="s">
        <v>3476</v>
      </c>
    </row>
    <row r="838" spans="1:3" x14ac:dyDescent="0.3">
      <c r="A838" s="2" t="s">
        <v>3477</v>
      </c>
      <c r="B838" s="2" t="s">
        <v>3478</v>
      </c>
      <c r="C838" s="2" t="s">
        <v>3479</v>
      </c>
    </row>
    <row r="839" spans="1:3" x14ac:dyDescent="0.3">
      <c r="A839" s="2" t="s">
        <v>3480</v>
      </c>
      <c r="B839" s="2" t="s">
        <v>2880</v>
      </c>
      <c r="C839" s="2" t="s">
        <v>2880</v>
      </c>
    </row>
    <row r="840" spans="1:3" x14ac:dyDescent="0.3">
      <c r="A840" s="2" t="s">
        <v>3481</v>
      </c>
      <c r="B840" s="2" t="s">
        <v>3482</v>
      </c>
      <c r="C840" s="2" t="s">
        <v>3483</v>
      </c>
    </row>
    <row r="841" spans="1:3" x14ac:dyDescent="0.3">
      <c r="A841" s="2" t="s">
        <v>3484</v>
      </c>
      <c r="B841" s="2" t="s">
        <v>3485</v>
      </c>
      <c r="C841" s="2" t="s">
        <v>3486</v>
      </c>
    </row>
    <row r="842" spans="1:3" x14ac:dyDescent="0.3">
      <c r="A842" s="2" t="s">
        <v>3487</v>
      </c>
      <c r="B842" s="2" t="s">
        <v>3488</v>
      </c>
      <c r="C842" s="2" t="s">
        <v>3489</v>
      </c>
    </row>
    <row r="843" spans="1:3" x14ac:dyDescent="0.3">
      <c r="A843" s="2" t="s">
        <v>3490</v>
      </c>
      <c r="B843" s="2" t="s">
        <v>3491</v>
      </c>
      <c r="C843" s="2" t="s">
        <v>3491</v>
      </c>
    </row>
    <row r="844" spans="1:3" x14ac:dyDescent="0.3">
      <c r="A844" s="2" t="s">
        <v>3492</v>
      </c>
      <c r="B844" s="2" t="s">
        <v>1033</v>
      </c>
      <c r="C844" s="2" t="s">
        <v>1033</v>
      </c>
    </row>
    <row r="845" spans="1:3" x14ac:dyDescent="0.3">
      <c r="A845" s="2" t="s">
        <v>3493</v>
      </c>
      <c r="B845" s="2" t="s">
        <v>1034</v>
      </c>
      <c r="C845" s="2" t="s">
        <v>1034</v>
      </c>
    </row>
    <row r="846" spans="1:3" x14ac:dyDescent="0.3">
      <c r="A846" s="2" t="s">
        <v>3494</v>
      </c>
      <c r="B846" s="2" t="s">
        <v>1035</v>
      </c>
      <c r="C846" s="2" t="s">
        <v>1035</v>
      </c>
    </row>
    <row r="847" spans="1:3" x14ac:dyDescent="0.3">
      <c r="A847" s="2" t="s">
        <v>3495</v>
      </c>
      <c r="B847" s="2" t="s">
        <v>3496</v>
      </c>
      <c r="C847" s="2" t="s">
        <v>3497</v>
      </c>
    </row>
    <row r="848" spans="1:3" x14ac:dyDescent="0.3">
      <c r="A848" s="2" t="s">
        <v>3498</v>
      </c>
      <c r="B848" s="2" t="s">
        <v>3499</v>
      </c>
      <c r="C848" s="2" t="s">
        <v>3500</v>
      </c>
    </row>
    <row r="849" spans="1:3" x14ac:dyDescent="0.3">
      <c r="A849" s="2" t="s">
        <v>3501</v>
      </c>
      <c r="B849" s="2" t="s">
        <v>3502</v>
      </c>
      <c r="C849" s="2" t="s">
        <v>3503</v>
      </c>
    </row>
    <row r="850" spans="1:3" x14ac:dyDescent="0.3">
      <c r="A850" s="2" t="s">
        <v>3504</v>
      </c>
      <c r="B850" s="2" t="s">
        <v>3505</v>
      </c>
      <c r="C850" s="2" t="s">
        <v>3506</v>
      </c>
    </row>
    <row r="851" spans="1:3" x14ac:dyDescent="0.3">
      <c r="A851" s="2" t="s">
        <v>3507</v>
      </c>
      <c r="B851" s="2" t="s">
        <v>3508</v>
      </c>
      <c r="C851" s="2" t="s">
        <v>3509</v>
      </c>
    </row>
    <row r="852" spans="1:3" x14ac:dyDescent="0.3">
      <c r="A852" s="2" t="s">
        <v>3510</v>
      </c>
      <c r="B852" s="2" t="s">
        <v>3511</v>
      </c>
      <c r="C852" s="2" t="s">
        <v>3512</v>
      </c>
    </row>
    <row r="853" spans="1:3" x14ac:dyDescent="0.3">
      <c r="A853" s="2" t="s">
        <v>3513</v>
      </c>
      <c r="B853" s="2" t="s">
        <v>1057</v>
      </c>
      <c r="C853" s="2" t="s">
        <v>1060</v>
      </c>
    </row>
    <row r="854" spans="1:3" x14ac:dyDescent="0.3">
      <c r="A854" s="2" t="s">
        <v>3514</v>
      </c>
      <c r="B854" s="2" t="s">
        <v>1058</v>
      </c>
      <c r="C854" s="2" t="s">
        <v>1061</v>
      </c>
    </row>
    <row r="855" spans="1:3" x14ac:dyDescent="0.3">
      <c r="A855" s="2" t="s">
        <v>3515</v>
      </c>
      <c r="B855" s="2" t="s">
        <v>1059</v>
      </c>
      <c r="C855" s="2" t="s">
        <v>1062</v>
      </c>
    </row>
    <row r="856" spans="1:3" x14ac:dyDescent="0.3">
      <c r="A856" s="2" t="s">
        <v>3516</v>
      </c>
      <c r="B856" s="2" t="s">
        <v>3517</v>
      </c>
      <c r="C856" s="2" t="s">
        <v>3518</v>
      </c>
    </row>
    <row r="857" spans="1:3" x14ac:dyDescent="0.3">
      <c r="A857" s="2" t="s">
        <v>3519</v>
      </c>
      <c r="B857" s="2" t="s">
        <v>3520</v>
      </c>
      <c r="C857" s="2" t="s">
        <v>3521</v>
      </c>
    </row>
    <row r="858" spans="1:3" x14ac:dyDescent="0.3">
      <c r="A858" s="2" t="s">
        <v>3522</v>
      </c>
      <c r="B858" s="2" t="s">
        <v>3523</v>
      </c>
      <c r="C858" s="2" t="s">
        <v>3523</v>
      </c>
    </row>
    <row r="859" spans="1:3" x14ac:dyDescent="0.3">
      <c r="A859" s="2" t="s">
        <v>3524</v>
      </c>
      <c r="B859" s="2" t="s">
        <v>3525</v>
      </c>
      <c r="C859" s="2" t="s">
        <v>3526</v>
      </c>
    </row>
    <row r="860" spans="1:3" x14ac:dyDescent="0.3">
      <c r="A860" s="2" t="s">
        <v>3527</v>
      </c>
      <c r="B860" s="2" t="s">
        <v>3528</v>
      </c>
      <c r="C860" s="2" t="s">
        <v>3529</v>
      </c>
    </row>
    <row r="861" spans="1:3" x14ac:dyDescent="0.3">
      <c r="A861" s="2" t="s">
        <v>3530</v>
      </c>
      <c r="B861" s="2" t="s">
        <v>3531</v>
      </c>
      <c r="C861" s="2" t="s">
        <v>3532</v>
      </c>
    </row>
    <row r="862" spans="1:3" x14ac:dyDescent="0.3">
      <c r="A862" s="2" t="s">
        <v>3533</v>
      </c>
      <c r="B862" s="2" t="s">
        <v>3534</v>
      </c>
      <c r="C862" s="2" t="s">
        <v>3535</v>
      </c>
    </row>
    <row r="863" spans="1:3" x14ac:dyDescent="0.3">
      <c r="A863" s="2" t="s">
        <v>3536</v>
      </c>
      <c r="B863" s="2" t="s">
        <v>3537</v>
      </c>
      <c r="C863" s="2" t="s">
        <v>3538</v>
      </c>
    </row>
    <row r="864" spans="1:3" x14ac:dyDescent="0.3">
      <c r="A864" s="2" t="s">
        <v>3539</v>
      </c>
      <c r="B864" s="2" t="s">
        <v>3540</v>
      </c>
      <c r="C864" s="2" t="s">
        <v>3541</v>
      </c>
    </row>
    <row r="865" spans="1:3" x14ac:dyDescent="0.3">
      <c r="A865" s="2" t="s">
        <v>3542</v>
      </c>
      <c r="B865" s="2" t="s">
        <v>3543</v>
      </c>
      <c r="C865" s="2" t="s">
        <v>3544</v>
      </c>
    </row>
    <row r="866" spans="1:3" x14ac:dyDescent="0.3">
      <c r="A866" s="2" t="s">
        <v>3545</v>
      </c>
      <c r="B866" s="2" t="s">
        <v>3546</v>
      </c>
      <c r="C866" s="2" t="s">
        <v>3547</v>
      </c>
    </row>
    <row r="867" spans="1:3" x14ac:dyDescent="0.3">
      <c r="A867" s="2" t="s">
        <v>3548</v>
      </c>
      <c r="B867" s="2" t="s">
        <v>3549</v>
      </c>
      <c r="C867" s="2" t="s">
        <v>3550</v>
      </c>
    </row>
    <row r="868" spans="1:3" x14ac:dyDescent="0.3">
      <c r="A868" s="2" t="s">
        <v>3551</v>
      </c>
      <c r="B868" s="2" t="s">
        <v>3552</v>
      </c>
      <c r="C868" s="2" t="s">
        <v>3553</v>
      </c>
    </row>
    <row r="869" spans="1:3" x14ac:dyDescent="0.3">
      <c r="A869" s="2" t="s">
        <v>3554</v>
      </c>
      <c r="B869" s="2" t="s">
        <v>3555</v>
      </c>
      <c r="C869" s="2" t="s">
        <v>3556</v>
      </c>
    </row>
    <row r="870" spans="1:3" x14ac:dyDescent="0.3">
      <c r="A870" s="2" t="s">
        <v>3557</v>
      </c>
      <c r="B870" s="2" t="s">
        <v>3558</v>
      </c>
      <c r="C870" s="2" t="s">
        <v>3559</v>
      </c>
    </row>
    <row r="871" spans="1:3" x14ac:dyDescent="0.3">
      <c r="A871" s="2" t="s">
        <v>3560</v>
      </c>
      <c r="B871" s="2" t="s">
        <v>3561</v>
      </c>
      <c r="C871" s="2" t="s">
        <v>3562</v>
      </c>
    </row>
    <row r="872" spans="1:3" x14ac:dyDescent="0.3">
      <c r="A872" s="2" t="s">
        <v>3563</v>
      </c>
      <c r="B872" s="2" t="s">
        <v>3564</v>
      </c>
      <c r="C872" s="2" t="s">
        <v>3565</v>
      </c>
    </row>
    <row r="873" spans="1:3" x14ac:dyDescent="0.3">
      <c r="A873" s="2" t="s">
        <v>3566</v>
      </c>
      <c r="B873" s="2" t="s">
        <v>3567</v>
      </c>
      <c r="C873" s="2" t="s">
        <v>3568</v>
      </c>
    </row>
    <row r="874" spans="1:3" x14ac:dyDescent="0.3">
      <c r="A874" s="2" t="s">
        <v>3569</v>
      </c>
      <c r="B874" s="2" t="s">
        <v>3570</v>
      </c>
      <c r="C874" s="2" t="s">
        <v>3571</v>
      </c>
    </row>
    <row r="875" spans="1:3" x14ac:dyDescent="0.3">
      <c r="A875" s="2" t="s">
        <v>3572</v>
      </c>
      <c r="B875" s="2" t="s">
        <v>3573</v>
      </c>
      <c r="C875" s="2" t="s">
        <v>3574</v>
      </c>
    </row>
    <row r="876" spans="1:3" x14ac:dyDescent="0.3">
      <c r="A876" s="2" t="s">
        <v>3575</v>
      </c>
      <c r="B876" s="2" t="s">
        <v>3576</v>
      </c>
      <c r="C876" s="2" t="s">
        <v>3577</v>
      </c>
    </row>
    <row r="877" spans="1:3" x14ac:dyDescent="0.3">
      <c r="A877" s="2" t="s">
        <v>3578</v>
      </c>
      <c r="B877" s="2" t="s">
        <v>3579</v>
      </c>
      <c r="C877" s="2" t="s">
        <v>3580</v>
      </c>
    </row>
    <row r="878" spans="1:3" x14ac:dyDescent="0.3">
      <c r="A878" s="2" t="s">
        <v>3581</v>
      </c>
      <c r="B878" s="2" t="s">
        <v>3582</v>
      </c>
      <c r="C878" s="2" t="s">
        <v>3583</v>
      </c>
    </row>
    <row r="879" spans="1:3" x14ac:dyDescent="0.3">
      <c r="A879" s="2" t="s">
        <v>3584</v>
      </c>
      <c r="B879" s="2" t="s">
        <v>3585</v>
      </c>
      <c r="C879" s="2" t="s">
        <v>3586</v>
      </c>
    </row>
    <row r="880" spans="1:3" x14ac:dyDescent="0.3">
      <c r="A880" s="2" t="s">
        <v>3587</v>
      </c>
      <c r="B880" s="2" t="s">
        <v>3588</v>
      </c>
      <c r="C880" s="2" t="s">
        <v>3589</v>
      </c>
    </row>
    <row r="881" spans="1:3" x14ac:dyDescent="0.3">
      <c r="A881" s="2" t="s">
        <v>3590</v>
      </c>
      <c r="B881" s="2" t="s">
        <v>3591</v>
      </c>
      <c r="C881" s="2" t="s">
        <v>3592</v>
      </c>
    </row>
    <row r="882" spans="1:3" x14ac:dyDescent="0.3">
      <c r="A882" s="2" t="s">
        <v>3593</v>
      </c>
      <c r="B882" s="2" t="s">
        <v>3594</v>
      </c>
      <c r="C882" s="2" t="s">
        <v>3595</v>
      </c>
    </row>
    <row r="883" spans="1:3" x14ac:dyDescent="0.3">
      <c r="A883" s="2" t="s">
        <v>3596</v>
      </c>
      <c r="B883" s="2" t="s">
        <v>3597</v>
      </c>
      <c r="C883" s="2" t="s">
        <v>3598</v>
      </c>
    </row>
    <row r="884" spans="1:3" x14ac:dyDescent="0.3">
      <c r="A884" s="2" t="s">
        <v>3599</v>
      </c>
      <c r="B884" s="2" t="s">
        <v>3600</v>
      </c>
      <c r="C884" s="2" t="s">
        <v>3601</v>
      </c>
    </row>
    <row r="885" spans="1:3" x14ac:dyDescent="0.3">
      <c r="A885" s="2" t="s">
        <v>3602</v>
      </c>
      <c r="B885" s="2" t="s">
        <v>3603</v>
      </c>
      <c r="C885" s="2" t="s">
        <v>3604</v>
      </c>
    </row>
    <row r="886" spans="1:3" x14ac:dyDescent="0.3">
      <c r="A886" s="2" t="s">
        <v>3605</v>
      </c>
      <c r="B886" s="2" t="s">
        <v>3606</v>
      </c>
      <c r="C886" s="2" t="s">
        <v>3607</v>
      </c>
    </row>
    <row r="887" spans="1:3" x14ac:dyDescent="0.3">
      <c r="A887" s="2" t="s">
        <v>3608</v>
      </c>
      <c r="B887" s="2" t="s">
        <v>3609</v>
      </c>
      <c r="C887" s="2" t="s">
        <v>3610</v>
      </c>
    </row>
    <row r="888" spans="1:3" x14ac:dyDescent="0.3">
      <c r="A888" s="2" t="s">
        <v>3611</v>
      </c>
      <c r="B888" s="11" t="s">
        <v>3612</v>
      </c>
      <c r="C888" s="2" t="s">
        <v>3613</v>
      </c>
    </row>
    <row r="889" spans="1:3" x14ac:dyDescent="0.3">
      <c r="A889" s="2" t="s">
        <v>3614</v>
      </c>
      <c r="B889" s="2" t="s">
        <v>3615</v>
      </c>
      <c r="C889" s="2" t="s">
        <v>3616</v>
      </c>
    </row>
    <row r="890" spans="1:3" x14ac:dyDescent="0.3">
      <c r="A890" s="2" t="s">
        <v>3617</v>
      </c>
      <c r="B890" s="2" t="s">
        <v>3618</v>
      </c>
      <c r="C890" s="2" t="s">
        <v>3619</v>
      </c>
    </row>
    <row r="891" spans="1:3" x14ac:dyDescent="0.3">
      <c r="A891" s="2" t="s">
        <v>3620</v>
      </c>
      <c r="B891" s="2" t="s">
        <v>3621</v>
      </c>
      <c r="C891" s="2" t="s">
        <v>3622</v>
      </c>
    </row>
    <row r="892" spans="1:3" x14ac:dyDescent="0.3">
      <c r="A892" s="2" t="s">
        <v>3623</v>
      </c>
      <c r="B892" s="2" t="s">
        <v>3624</v>
      </c>
      <c r="C892" s="2" t="s">
        <v>3625</v>
      </c>
    </row>
    <row r="893" spans="1:3" x14ac:dyDescent="0.3">
      <c r="A893" s="2" t="s">
        <v>3626</v>
      </c>
      <c r="B893" s="2" t="s">
        <v>3627</v>
      </c>
      <c r="C893" s="2" t="s">
        <v>3628</v>
      </c>
    </row>
    <row r="894" spans="1:3" x14ac:dyDescent="0.3">
      <c r="A894" s="2" t="s">
        <v>3629</v>
      </c>
      <c r="B894" s="2" t="s">
        <v>3630</v>
      </c>
      <c r="C894" s="2" t="s">
        <v>3631</v>
      </c>
    </row>
    <row r="895" spans="1:3" x14ac:dyDescent="0.3">
      <c r="A895" s="2" t="s">
        <v>3632</v>
      </c>
      <c r="B895" s="2" t="s">
        <v>3633</v>
      </c>
      <c r="C895" s="2" t="s">
        <v>3634</v>
      </c>
    </row>
    <row r="896" spans="1:3" x14ac:dyDescent="0.3">
      <c r="A896" s="2" t="s">
        <v>3635</v>
      </c>
      <c r="B896" s="2" t="s">
        <v>3636</v>
      </c>
      <c r="C896" s="2" t="s">
        <v>3637</v>
      </c>
    </row>
    <row r="897" spans="1:3" x14ac:dyDescent="0.3">
      <c r="A897" s="2" t="s">
        <v>3638</v>
      </c>
      <c r="B897" s="2" t="s">
        <v>3639</v>
      </c>
      <c r="C897" s="2" t="s">
        <v>3640</v>
      </c>
    </row>
    <row r="898" spans="1:3" x14ac:dyDescent="0.3">
      <c r="A898" s="2" t="s">
        <v>3641</v>
      </c>
      <c r="B898" s="11" t="s">
        <v>3639</v>
      </c>
      <c r="C898" s="2" t="s">
        <v>3642</v>
      </c>
    </row>
    <row r="899" spans="1:3" x14ac:dyDescent="0.3">
      <c r="A899" s="2" t="s">
        <v>3643</v>
      </c>
      <c r="B899" s="2" t="s">
        <v>3644</v>
      </c>
      <c r="C899" s="2" t="s">
        <v>3645</v>
      </c>
    </row>
    <row r="900" spans="1:3" x14ac:dyDescent="0.3">
      <c r="A900" s="2" t="s">
        <v>3646</v>
      </c>
      <c r="B900" s="2" t="s">
        <v>3647</v>
      </c>
      <c r="C900" s="2" t="s">
        <v>3648</v>
      </c>
    </row>
    <row r="901" spans="1:3" x14ac:dyDescent="0.3">
      <c r="A901" s="2" t="s">
        <v>3649</v>
      </c>
      <c r="B901" s="2" t="s">
        <v>3650</v>
      </c>
      <c r="C901" s="2" t="s">
        <v>3651</v>
      </c>
    </row>
    <row r="902" spans="1:3" x14ac:dyDescent="0.3">
      <c r="A902" s="2" t="s">
        <v>3652</v>
      </c>
      <c r="B902" s="2" t="s">
        <v>3653</v>
      </c>
      <c r="C902" s="2" t="s">
        <v>3654</v>
      </c>
    </row>
    <row r="903" spans="1:3" x14ac:dyDescent="0.3">
      <c r="A903" s="2" t="s">
        <v>3655</v>
      </c>
      <c r="B903" s="2" t="s">
        <v>3656</v>
      </c>
      <c r="C903" s="2" t="s">
        <v>3657</v>
      </c>
    </row>
    <row r="904" spans="1:3" x14ac:dyDescent="0.3">
      <c r="A904" s="2" t="s">
        <v>3658</v>
      </c>
      <c r="B904" s="2" t="s">
        <v>3659</v>
      </c>
      <c r="C904" s="2" t="s">
        <v>3660</v>
      </c>
    </row>
    <row r="905" spans="1:3" x14ac:dyDescent="0.3">
      <c r="A905" s="2" t="s">
        <v>3661</v>
      </c>
      <c r="B905" s="2" t="s">
        <v>3662</v>
      </c>
      <c r="C905" s="2" t="s">
        <v>3663</v>
      </c>
    </row>
    <row r="906" spans="1:3" x14ac:dyDescent="0.3">
      <c r="A906" s="2" t="s">
        <v>3664</v>
      </c>
      <c r="B906" s="2" t="s">
        <v>3665</v>
      </c>
      <c r="C906" s="2" t="s">
        <v>3666</v>
      </c>
    </row>
    <row r="907" spans="1:3" x14ac:dyDescent="0.3">
      <c r="A907" s="2" t="s">
        <v>3667</v>
      </c>
      <c r="B907" s="2" t="s">
        <v>3668</v>
      </c>
      <c r="C907" s="2" t="s">
        <v>3669</v>
      </c>
    </row>
    <row r="908" spans="1:3" x14ac:dyDescent="0.3">
      <c r="A908" s="2" t="s">
        <v>3670</v>
      </c>
      <c r="B908" s="2" t="s">
        <v>3671</v>
      </c>
      <c r="C908" s="2" t="s">
        <v>3672</v>
      </c>
    </row>
    <row r="909" spans="1:3" x14ac:dyDescent="0.3">
      <c r="A909" s="2" t="s">
        <v>3673</v>
      </c>
      <c r="B909" s="2" t="s">
        <v>3674</v>
      </c>
      <c r="C909" s="2" t="s">
        <v>3675</v>
      </c>
    </row>
    <row r="910" spans="1:3" x14ac:dyDescent="0.3">
      <c r="A910" s="2" t="s">
        <v>3676</v>
      </c>
      <c r="B910" s="2" t="s">
        <v>3677</v>
      </c>
      <c r="C910" s="2" t="s">
        <v>3678</v>
      </c>
    </row>
    <row r="911" spans="1:3" x14ac:dyDescent="0.3">
      <c r="A911" s="2" t="s">
        <v>3679</v>
      </c>
      <c r="B911" s="2" t="s">
        <v>3680</v>
      </c>
      <c r="C911" s="2" t="s">
        <v>3681</v>
      </c>
    </row>
    <row r="912" spans="1:3" x14ac:dyDescent="0.3">
      <c r="A912" s="2" t="s">
        <v>2940</v>
      </c>
      <c r="B912" s="2" t="s">
        <v>2942</v>
      </c>
      <c r="C912" s="2" t="s">
        <v>3682</v>
      </c>
    </row>
    <row r="913" spans="1:3" x14ac:dyDescent="0.3">
      <c r="A913" s="2" t="s">
        <v>3683</v>
      </c>
      <c r="B913" s="2" t="s">
        <v>3684</v>
      </c>
      <c r="C913" s="2" t="s">
        <v>3685</v>
      </c>
    </row>
    <row r="914" spans="1:3" x14ac:dyDescent="0.3">
      <c r="A914" s="2" t="s">
        <v>3686</v>
      </c>
      <c r="B914" s="2" t="s">
        <v>3687</v>
      </c>
      <c r="C914" s="2" t="s">
        <v>3688</v>
      </c>
    </row>
    <row r="915" spans="1:3" x14ac:dyDescent="0.3">
      <c r="A915" s="2" t="s">
        <v>3689</v>
      </c>
      <c r="B915" s="2" t="s">
        <v>3690</v>
      </c>
      <c r="C915" s="2" t="s">
        <v>3691</v>
      </c>
    </row>
    <row r="916" spans="1:3" x14ac:dyDescent="0.3">
      <c r="A916" s="2" t="s">
        <v>3692</v>
      </c>
      <c r="B916" s="2" t="s">
        <v>3693</v>
      </c>
      <c r="C916" s="2" t="s">
        <v>3694</v>
      </c>
    </row>
    <row r="917" spans="1:3" x14ac:dyDescent="0.3">
      <c r="A917" s="2" t="s">
        <v>3695</v>
      </c>
      <c r="B917" s="2" t="s">
        <v>3696</v>
      </c>
      <c r="C917" s="2" t="s">
        <v>3697</v>
      </c>
    </row>
    <row r="918" spans="1:3" x14ac:dyDescent="0.3">
      <c r="A918" s="2" t="s">
        <v>3698</v>
      </c>
      <c r="B918" s="2" t="s">
        <v>3699</v>
      </c>
      <c r="C918" s="2" t="s">
        <v>3700</v>
      </c>
    </row>
    <row r="919" spans="1:3" x14ac:dyDescent="0.3">
      <c r="A919" s="2" t="s">
        <v>3701</v>
      </c>
      <c r="B919" s="2" t="s">
        <v>3363</v>
      </c>
      <c r="C919" s="2" t="s">
        <v>3702</v>
      </c>
    </row>
    <row r="920" spans="1:3" x14ac:dyDescent="0.3">
      <c r="A920" s="2" t="s">
        <v>3703</v>
      </c>
      <c r="B920" s="2" t="s">
        <v>3704</v>
      </c>
      <c r="C920" s="2" t="s">
        <v>3705</v>
      </c>
    </row>
    <row r="921" spans="1:3" x14ac:dyDescent="0.3">
      <c r="A921" s="2" t="s">
        <v>3706</v>
      </c>
      <c r="B921" s="2" t="s">
        <v>3707</v>
      </c>
      <c r="C921" s="2" t="s">
        <v>3708</v>
      </c>
    </row>
    <row r="922" spans="1:3" x14ac:dyDescent="0.3">
      <c r="A922" s="2" t="s">
        <v>3709</v>
      </c>
      <c r="B922" s="2" t="s">
        <v>3710</v>
      </c>
      <c r="C922" s="2" t="s">
        <v>3711</v>
      </c>
    </row>
    <row r="923" spans="1:3" x14ac:dyDescent="0.3">
      <c r="A923" s="2" t="s">
        <v>3712</v>
      </c>
      <c r="B923" s="2" t="s">
        <v>3713</v>
      </c>
      <c r="C923" s="2" t="s">
        <v>3714</v>
      </c>
    </row>
    <row r="924" spans="1:3" x14ac:dyDescent="0.3">
      <c r="A924" s="2" t="s">
        <v>3715</v>
      </c>
      <c r="B924" s="2" t="s">
        <v>3716</v>
      </c>
      <c r="C924" s="2" t="s">
        <v>3717</v>
      </c>
    </row>
    <row r="925" spans="1:3" x14ac:dyDescent="0.3">
      <c r="A925" s="2" t="s">
        <v>3718</v>
      </c>
      <c r="B925" s="2" t="s">
        <v>3719</v>
      </c>
      <c r="C925" s="2" t="s">
        <v>3720</v>
      </c>
    </row>
    <row r="926" spans="1:3" x14ac:dyDescent="0.3">
      <c r="A926" s="2" t="s">
        <v>3721</v>
      </c>
      <c r="B926" s="2" t="s">
        <v>3722</v>
      </c>
      <c r="C926" s="2" t="s">
        <v>3723</v>
      </c>
    </row>
    <row r="927" spans="1:3" x14ac:dyDescent="0.3">
      <c r="A927" s="2" t="s">
        <v>3724</v>
      </c>
      <c r="B927" s="2" t="s">
        <v>3725</v>
      </c>
      <c r="C927" s="2" t="s">
        <v>3726</v>
      </c>
    </row>
    <row r="928" spans="1:3" x14ac:dyDescent="0.3">
      <c r="A928" s="2" t="s">
        <v>3727</v>
      </c>
      <c r="B928" s="2" t="s">
        <v>3728</v>
      </c>
      <c r="C928" s="2" t="s">
        <v>3729</v>
      </c>
    </row>
    <row r="929" spans="1:3" x14ac:dyDescent="0.3">
      <c r="A929" s="2" t="s">
        <v>3730</v>
      </c>
      <c r="B929" s="11" t="s">
        <v>3731</v>
      </c>
      <c r="C929" s="2" t="s">
        <v>3732</v>
      </c>
    </row>
    <row r="930" spans="1:3" x14ac:dyDescent="0.3">
      <c r="A930" s="2" t="s">
        <v>3733</v>
      </c>
      <c r="B930" s="2" t="s">
        <v>3734</v>
      </c>
      <c r="C930" s="2" t="s">
        <v>3735</v>
      </c>
    </row>
    <row r="931" spans="1:3" x14ac:dyDescent="0.3">
      <c r="A931" s="2" t="s">
        <v>3736</v>
      </c>
      <c r="B931" s="2" t="s">
        <v>3737</v>
      </c>
      <c r="C931" s="2" t="s">
        <v>3738</v>
      </c>
    </row>
    <row r="932" spans="1:3" x14ac:dyDescent="0.3">
      <c r="A932" s="2" t="s">
        <v>3739</v>
      </c>
      <c r="B932" s="2" t="s">
        <v>3740</v>
      </c>
      <c r="C932" s="2" t="s">
        <v>3741</v>
      </c>
    </row>
    <row r="933" spans="1:3" x14ac:dyDescent="0.3">
      <c r="A933" s="2" t="s">
        <v>3742</v>
      </c>
      <c r="B933" s="2" t="s">
        <v>3743</v>
      </c>
      <c r="C933" s="2" t="s">
        <v>3744</v>
      </c>
    </row>
    <row r="934" spans="1:3" x14ac:dyDescent="0.3">
      <c r="A934" s="2" t="s">
        <v>3745</v>
      </c>
      <c r="B934" s="2" t="s">
        <v>3746</v>
      </c>
      <c r="C934" s="2" t="s">
        <v>3747</v>
      </c>
    </row>
    <row r="935" spans="1:3" x14ac:dyDescent="0.3">
      <c r="A935" s="2" t="s">
        <v>3748</v>
      </c>
      <c r="B935" s="2" t="s">
        <v>3749</v>
      </c>
      <c r="C935" s="2" t="s">
        <v>3750</v>
      </c>
    </row>
    <row r="936" spans="1:3" x14ac:dyDescent="0.3">
      <c r="A936" s="2" t="s">
        <v>3751</v>
      </c>
      <c r="B936" s="2" t="s">
        <v>3752</v>
      </c>
      <c r="C936" s="2" t="s">
        <v>3753</v>
      </c>
    </row>
    <row r="937" spans="1:3" x14ac:dyDescent="0.3">
      <c r="A937" s="2" t="s">
        <v>3754</v>
      </c>
      <c r="B937" s="2" t="s">
        <v>3755</v>
      </c>
      <c r="C937" s="2" t="s">
        <v>3756</v>
      </c>
    </row>
    <row r="938" spans="1:3" x14ac:dyDescent="0.3">
      <c r="A938" s="2" t="s">
        <v>3757</v>
      </c>
      <c r="B938" s="2" t="s">
        <v>3758</v>
      </c>
      <c r="C938" s="2" t="s">
        <v>3759</v>
      </c>
    </row>
    <row r="939" spans="1:3" x14ac:dyDescent="0.3">
      <c r="A939" s="2" t="s">
        <v>3760</v>
      </c>
      <c r="B939" s="2" t="s">
        <v>3761</v>
      </c>
      <c r="C939" s="2" t="s">
        <v>3762</v>
      </c>
    </row>
    <row r="940" spans="1:3" x14ac:dyDescent="0.3">
      <c r="A940" s="2" t="s">
        <v>3763</v>
      </c>
      <c r="B940" s="2" t="s">
        <v>3764</v>
      </c>
      <c r="C940" s="2" t="s">
        <v>3765</v>
      </c>
    </row>
    <row r="941" spans="1:3" x14ac:dyDescent="0.3">
      <c r="A941" s="2" t="s">
        <v>3766</v>
      </c>
      <c r="B941" s="2" t="s">
        <v>3531</v>
      </c>
      <c r="C941" s="2" t="s">
        <v>3532</v>
      </c>
    </row>
    <row r="942" spans="1:3" x14ac:dyDescent="0.3">
      <c r="A942" s="2" t="s">
        <v>3767</v>
      </c>
      <c r="B942" s="2" t="s">
        <v>2689</v>
      </c>
      <c r="C942" s="2" t="s">
        <v>2933</v>
      </c>
    </row>
    <row r="943" spans="1:3" x14ac:dyDescent="0.3">
      <c r="A943" s="2" t="s">
        <v>3768</v>
      </c>
      <c r="B943" s="2" t="s">
        <v>3769</v>
      </c>
      <c r="C943" s="2" t="s">
        <v>3770</v>
      </c>
    </row>
    <row r="944" spans="1:3" x14ac:dyDescent="0.3">
      <c r="A944" s="2" t="s">
        <v>3771</v>
      </c>
      <c r="B944" s="2" t="s">
        <v>3772</v>
      </c>
      <c r="C944" s="2" t="s">
        <v>3773</v>
      </c>
    </row>
    <row r="945" spans="1:3" x14ac:dyDescent="0.3">
      <c r="A945" s="2" t="s">
        <v>3774</v>
      </c>
      <c r="B945" s="2" t="s">
        <v>3775</v>
      </c>
      <c r="C945" s="2" t="s">
        <v>3776</v>
      </c>
    </row>
    <row r="946" spans="1:3" x14ac:dyDescent="0.3">
      <c r="A946" s="2" t="s">
        <v>3777</v>
      </c>
      <c r="B946" s="2" t="s">
        <v>3778</v>
      </c>
      <c r="C946" s="2" t="s">
        <v>3779</v>
      </c>
    </row>
    <row r="947" spans="1:3" x14ac:dyDescent="0.3">
      <c r="A947" s="2" t="s">
        <v>3780</v>
      </c>
      <c r="B947" s="2" t="s">
        <v>3781</v>
      </c>
      <c r="C947" s="2" t="s">
        <v>3782</v>
      </c>
    </row>
    <row r="948" spans="1:3" x14ac:dyDescent="0.3">
      <c r="A948" s="2" t="s">
        <v>3783</v>
      </c>
      <c r="B948" s="2" t="s">
        <v>3784</v>
      </c>
      <c r="C948" s="2" t="s">
        <v>3785</v>
      </c>
    </row>
    <row r="949" spans="1:3" x14ac:dyDescent="0.3">
      <c r="A949" s="2" t="s">
        <v>3786</v>
      </c>
      <c r="B949" s="2" t="s">
        <v>3787</v>
      </c>
      <c r="C949" s="2" t="s">
        <v>3788</v>
      </c>
    </row>
    <row r="950" spans="1:3" x14ac:dyDescent="0.3">
      <c r="A950" s="2" t="s">
        <v>3789</v>
      </c>
      <c r="B950" s="2" t="s">
        <v>3790</v>
      </c>
      <c r="C950" s="2" t="s">
        <v>3791</v>
      </c>
    </row>
    <row r="951" spans="1:3" x14ac:dyDescent="0.3">
      <c r="A951" s="2" t="s">
        <v>3792</v>
      </c>
      <c r="B951" s="2" t="s">
        <v>3793</v>
      </c>
      <c r="C951" s="2" t="s">
        <v>3794</v>
      </c>
    </row>
    <row r="952" spans="1:3" x14ac:dyDescent="0.3">
      <c r="A952" s="2" t="s">
        <v>3795</v>
      </c>
      <c r="B952" s="2" t="s">
        <v>3796</v>
      </c>
      <c r="C952" s="2" t="s">
        <v>3797</v>
      </c>
    </row>
    <row r="953" spans="1:3" x14ac:dyDescent="0.3">
      <c r="A953" s="2" t="s">
        <v>3798</v>
      </c>
      <c r="B953" s="2" t="s">
        <v>3799</v>
      </c>
      <c r="C953" s="2" t="s">
        <v>3800</v>
      </c>
    </row>
    <row r="954" spans="1:3" x14ac:dyDescent="0.3">
      <c r="A954" s="2" t="s">
        <v>3801</v>
      </c>
      <c r="B954" s="2" t="s">
        <v>2918</v>
      </c>
      <c r="C954" s="2" t="s">
        <v>2918</v>
      </c>
    </row>
    <row r="955" spans="1:3" x14ac:dyDescent="0.3">
      <c r="A955" s="2" t="s">
        <v>3802</v>
      </c>
      <c r="B955" s="2" t="s">
        <v>3803</v>
      </c>
      <c r="C955" s="2" t="s">
        <v>3804</v>
      </c>
    </row>
    <row r="956" spans="1:3" x14ac:dyDescent="0.3">
      <c r="A956" s="2" t="s">
        <v>3805</v>
      </c>
      <c r="B956" s="2" t="s">
        <v>3806</v>
      </c>
      <c r="C956" s="2" t="s">
        <v>3807</v>
      </c>
    </row>
    <row r="957" spans="1:3" x14ac:dyDescent="0.3">
      <c r="A957" s="2" t="s">
        <v>3808</v>
      </c>
      <c r="B957" s="2" t="s">
        <v>3809</v>
      </c>
      <c r="C957" s="2" t="s">
        <v>3810</v>
      </c>
    </row>
    <row r="958" spans="1:3" x14ac:dyDescent="0.3">
      <c r="A958" s="2" t="s">
        <v>3811</v>
      </c>
      <c r="B958" s="2" t="s">
        <v>3812</v>
      </c>
      <c r="C958" s="2" t="s">
        <v>3813</v>
      </c>
    </row>
    <row r="959" spans="1:3" x14ac:dyDescent="0.3">
      <c r="A959" s="2" t="s">
        <v>3814</v>
      </c>
      <c r="B959" s="2" t="s">
        <v>3815</v>
      </c>
      <c r="C959" s="2" t="s">
        <v>3816</v>
      </c>
    </row>
    <row r="960" spans="1:3" x14ac:dyDescent="0.3">
      <c r="A960" s="2" t="s">
        <v>3817</v>
      </c>
      <c r="B960" s="2" t="s">
        <v>3818</v>
      </c>
      <c r="C960" s="2" t="s">
        <v>3819</v>
      </c>
    </row>
    <row r="961" spans="1:3" x14ac:dyDescent="0.3">
      <c r="A961" s="2" t="s">
        <v>3820</v>
      </c>
      <c r="B961" s="2" t="s">
        <v>3821</v>
      </c>
      <c r="C961" s="2" t="s">
        <v>3822</v>
      </c>
    </row>
    <row r="962" spans="1:3" x14ac:dyDescent="0.3">
      <c r="A962" s="2" t="s">
        <v>3823</v>
      </c>
      <c r="B962" s="2" t="s">
        <v>3824</v>
      </c>
      <c r="C962" s="2" t="s">
        <v>3825</v>
      </c>
    </row>
    <row r="963" spans="1:3" x14ac:dyDescent="0.3">
      <c r="A963" s="2" t="s">
        <v>3826</v>
      </c>
      <c r="B963" s="2" t="s">
        <v>3827</v>
      </c>
      <c r="C963" s="2" t="s">
        <v>3827</v>
      </c>
    </row>
    <row r="964" spans="1:3" x14ac:dyDescent="0.3">
      <c r="A964" s="2" t="s">
        <v>3828</v>
      </c>
      <c r="B964" s="2" t="s">
        <v>2765</v>
      </c>
      <c r="C964" s="2" t="s">
        <v>2765</v>
      </c>
    </row>
    <row r="965" spans="1:3" x14ac:dyDescent="0.3">
      <c r="A965" s="2" t="s">
        <v>3829</v>
      </c>
      <c r="B965" s="2" t="s">
        <v>3496</v>
      </c>
      <c r="C965" s="2" t="s">
        <v>3497</v>
      </c>
    </row>
    <row r="966" spans="1:3" x14ac:dyDescent="0.3">
      <c r="A966" s="2" t="s">
        <v>3830</v>
      </c>
      <c r="B966" s="2" t="s">
        <v>3793</v>
      </c>
      <c r="C966" s="2" t="s">
        <v>3794</v>
      </c>
    </row>
    <row r="967" spans="1:3" x14ac:dyDescent="0.3">
      <c r="A967" s="2" t="s">
        <v>3831</v>
      </c>
      <c r="B967" s="2" t="s">
        <v>2850</v>
      </c>
      <c r="C967" s="2" t="s">
        <v>3832</v>
      </c>
    </row>
    <row r="968" spans="1:3" x14ac:dyDescent="0.3">
      <c r="A968" s="2" t="s">
        <v>3833</v>
      </c>
      <c r="B968" s="2" t="s">
        <v>3834</v>
      </c>
      <c r="C968" s="2" t="s">
        <v>3834</v>
      </c>
    </row>
    <row r="969" spans="1:3" x14ac:dyDescent="0.3">
      <c r="A969" s="2" t="s">
        <v>3835</v>
      </c>
      <c r="B969" s="2" t="s">
        <v>3836</v>
      </c>
      <c r="C969" s="2" t="s">
        <v>3837</v>
      </c>
    </row>
    <row r="970" spans="1:3" x14ac:dyDescent="0.3">
      <c r="A970" s="2" t="s">
        <v>3838</v>
      </c>
      <c r="B970" s="2" t="s">
        <v>3839</v>
      </c>
      <c r="C970" s="2" t="s">
        <v>3840</v>
      </c>
    </row>
    <row r="971" spans="1:3" x14ac:dyDescent="0.3">
      <c r="A971" s="2" t="s">
        <v>3841</v>
      </c>
      <c r="B971" s="2" t="s">
        <v>3842</v>
      </c>
      <c r="C971" s="2" t="s">
        <v>3843</v>
      </c>
    </row>
    <row r="972" spans="1:3" x14ac:dyDescent="0.3">
      <c r="A972" s="2" t="s">
        <v>3844</v>
      </c>
      <c r="B972" s="2" t="s">
        <v>3845</v>
      </c>
      <c r="C972" s="2" t="s">
        <v>3846</v>
      </c>
    </row>
    <row r="973" spans="1:3" x14ac:dyDescent="0.3">
      <c r="A973" s="2" t="s">
        <v>3847</v>
      </c>
      <c r="B973" s="2" t="s">
        <v>3769</v>
      </c>
      <c r="C973" s="2" t="s">
        <v>3770</v>
      </c>
    </row>
    <row r="974" spans="1:3" x14ac:dyDescent="0.3">
      <c r="A974" s="2" t="s">
        <v>3848</v>
      </c>
      <c r="B974" s="2" t="s">
        <v>3848</v>
      </c>
      <c r="C974" s="2" t="s">
        <v>3848</v>
      </c>
    </row>
    <row r="975" spans="1:3" x14ac:dyDescent="0.3">
      <c r="A975" s="2" t="s">
        <v>3849</v>
      </c>
      <c r="B975" s="2" t="s">
        <v>3850</v>
      </c>
      <c r="C975" s="2" t="s">
        <v>3851</v>
      </c>
    </row>
    <row r="976" spans="1:3" x14ac:dyDescent="0.3">
      <c r="A976" s="2" t="s">
        <v>3852</v>
      </c>
      <c r="B976" s="2" t="s">
        <v>3853</v>
      </c>
      <c r="C976" s="2" t="s">
        <v>3854</v>
      </c>
    </row>
    <row r="977" spans="1:3" x14ac:dyDescent="0.3">
      <c r="A977" s="2" t="s">
        <v>3855</v>
      </c>
      <c r="B977" s="2" t="s">
        <v>3429</v>
      </c>
      <c r="C977" s="2" t="s">
        <v>3430</v>
      </c>
    </row>
    <row r="978" spans="1:3" x14ac:dyDescent="0.3">
      <c r="A978" s="2" t="s">
        <v>3856</v>
      </c>
      <c r="B978" s="2" t="s">
        <v>3857</v>
      </c>
      <c r="C978" s="2" t="s">
        <v>3858</v>
      </c>
    </row>
    <row r="979" spans="1:3" x14ac:dyDescent="0.3">
      <c r="A979" s="2" t="s">
        <v>3859</v>
      </c>
      <c r="B979" s="2" t="s">
        <v>3860</v>
      </c>
      <c r="C979" s="2" t="s">
        <v>3861</v>
      </c>
    </row>
    <row r="980" spans="1:3" x14ac:dyDescent="0.3">
      <c r="A980" s="2" t="s">
        <v>3862</v>
      </c>
      <c r="B980" s="2" t="s">
        <v>3863</v>
      </c>
      <c r="C980" s="2" t="s">
        <v>3864</v>
      </c>
    </row>
    <row r="981" spans="1:3" x14ac:dyDescent="0.3">
      <c r="A981" s="2" t="s">
        <v>3865</v>
      </c>
      <c r="B981" s="2" t="s">
        <v>3866</v>
      </c>
      <c r="C981" s="2" t="s">
        <v>3867</v>
      </c>
    </row>
    <row r="982" spans="1:3" x14ac:dyDescent="0.3">
      <c r="A982" s="2" t="s">
        <v>3868</v>
      </c>
      <c r="B982" s="2" t="s">
        <v>3869</v>
      </c>
      <c r="C982" s="2" t="s">
        <v>3521</v>
      </c>
    </row>
    <row r="983" spans="1:3" x14ac:dyDescent="0.3">
      <c r="A983" s="2" t="s">
        <v>3870</v>
      </c>
      <c r="B983" s="2" t="s">
        <v>3842</v>
      </c>
      <c r="C983" s="2" t="s">
        <v>3843</v>
      </c>
    </row>
    <row r="984" spans="1:3" x14ac:dyDescent="0.3">
      <c r="A984" s="2" t="s">
        <v>3871</v>
      </c>
      <c r="B984" s="2" t="s">
        <v>3872</v>
      </c>
      <c r="C984" s="2" t="s">
        <v>3872</v>
      </c>
    </row>
    <row r="985" spans="1:3" x14ac:dyDescent="0.3">
      <c r="A985" s="2" t="s">
        <v>3873</v>
      </c>
      <c r="B985" s="2" t="s">
        <v>3824</v>
      </c>
      <c r="C985" s="2" t="s">
        <v>3874</v>
      </c>
    </row>
    <row r="986" spans="1:3" x14ac:dyDescent="0.3">
      <c r="A986" s="2" t="s">
        <v>3875</v>
      </c>
      <c r="B986" s="2" t="s">
        <v>3876</v>
      </c>
      <c r="C986" s="2" t="s">
        <v>3877</v>
      </c>
    </row>
    <row r="987" spans="1:3" x14ac:dyDescent="0.3">
      <c r="A987" s="2" t="s">
        <v>3878</v>
      </c>
      <c r="B987" s="2" t="s">
        <v>3879</v>
      </c>
      <c r="C987" s="2" t="s">
        <v>3880</v>
      </c>
    </row>
    <row r="988" spans="1:3" x14ac:dyDescent="0.3">
      <c r="A988" s="2" t="s">
        <v>1692</v>
      </c>
      <c r="B988" s="2" t="s">
        <v>3881</v>
      </c>
      <c r="C988" s="2" t="s">
        <v>3882</v>
      </c>
    </row>
    <row r="989" spans="1:3" x14ac:dyDescent="0.3">
      <c r="A989" s="2" t="s">
        <v>3883</v>
      </c>
      <c r="B989" s="2" t="s">
        <v>3884</v>
      </c>
      <c r="C989" s="2" t="s">
        <v>3885</v>
      </c>
    </row>
    <row r="990" spans="1:3" x14ac:dyDescent="0.3">
      <c r="A990" s="2" t="s">
        <v>3889</v>
      </c>
      <c r="B990" s="2" t="s">
        <v>3904</v>
      </c>
      <c r="C990" s="2" t="s">
        <v>3905</v>
      </c>
    </row>
    <row r="991" spans="1:3" x14ac:dyDescent="0.3">
      <c r="A991" s="2" t="s">
        <v>3906</v>
      </c>
      <c r="B991" s="2" t="s">
        <v>3907</v>
      </c>
      <c r="C991" s="2" t="s">
        <v>3908</v>
      </c>
    </row>
    <row r="992" spans="1:3" x14ac:dyDescent="0.3">
      <c r="A992" s="2" t="s">
        <v>3909</v>
      </c>
      <c r="B992" s="2" t="s">
        <v>3910</v>
      </c>
      <c r="C992" s="2" t="s">
        <v>3911</v>
      </c>
    </row>
    <row r="993" spans="1:3" x14ac:dyDescent="0.3">
      <c r="A993" s="2" t="s">
        <v>3916</v>
      </c>
      <c r="B993" s="2" t="s">
        <v>3917</v>
      </c>
      <c r="C993" s="2" t="s">
        <v>3918</v>
      </c>
    </row>
    <row r="994" spans="1:3" x14ac:dyDescent="0.3">
      <c r="A994" s="2" t="s">
        <v>3920</v>
      </c>
      <c r="B994" s="2" t="s">
        <v>3923</v>
      </c>
      <c r="C994" s="2" t="s">
        <v>3924</v>
      </c>
    </row>
    <row r="995" spans="1:3" x14ac:dyDescent="0.3">
      <c r="A995" s="2" t="s">
        <v>3922</v>
      </c>
      <c r="B995" s="2" t="s">
        <v>142</v>
      </c>
      <c r="C995" s="2" t="s">
        <v>3925</v>
      </c>
    </row>
    <row r="996" spans="1:3" x14ac:dyDescent="0.3">
      <c r="A996" s="2" t="s">
        <v>3933</v>
      </c>
      <c r="B996" s="2" t="s">
        <v>3935</v>
      </c>
      <c r="C996" s="2" t="s">
        <v>3936</v>
      </c>
    </row>
    <row r="997" spans="1:3" x14ac:dyDescent="0.3">
      <c r="A997" s="2" t="s">
        <v>3989</v>
      </c>
      <c r="B997" s="2" t="s">
        <v>3990</v>
      </c>
      <c r="C997" s="2" t="s">
        <v>3991</v>
      </c>
    </row>
    <row r="998" spans="1:3" x14ac:dyDescent="0.3">
      <c r="A998" s="2" t="s">
        <v>3992</v>
      </c>
      <c r="B998" s="2" t="s">
        <v>3993</v>
      </c>
      <c r="C998" s="2" t="s">
        <v>3994</v>
      </c>
    </row>
    <row r="999" spans="1:3" x14ac:dyDescent="0.3">
      <c r="A999" s="2" t="s">
        <v>3956</v>
      </c>
      <c r="B999" s="2" t="s">
        <v>3995</v>
      </c>
      <c r="C999" s="2" t="s">
        <v>4112</v>
      </c>
    </row>
    <row r="1000" spans="1:3" x14ac:dyDescent="0.3">
      <c r="A1000" s="2" t="s">
        <v>3957</v>
      </c>
      <c r="B1000" s="2" t="s">
        <v>3997</v>
      </c>
      <c r="C1000" s="2" t="s">
        <v>3996</v>
      </c>
    </row>
    <row r="1001" spans="1:3" x14ac:dyDescent="0.3">
      <c r="A1001" s="2" t="s">
        <v>3983</v>
      </c>
      <c r="B1001" s="2" t="s">
        <v>3998</v>
      </c>
      <c r="C1001" s="2" t="s">
        <v>3994</v>
      </c>
    </row>
    <row r="1002" spans="1:3" x14ac:dyDescent="0.3">
      <c r="A1002" s="2" t="s">
        <v>3987</v>
      </c>
      <c r="B1002" s="2" t="s">
        <v>3999</v>
      </c>
      <c r="C1002" s="2" t="s">
        <v>4000</v>
      </c>
    </row>
    <row r="1003" spans="1:3" x14ac:dyDescent="0.3">
      <c r="A1003" s="2" t="s">
        <v>4006</v>
      </c>
      <c r="B1003" s="2" t="s">
        <v>4013</v>
      </c>
      <c r="C1003" s="2" t="s">
        <v>4014</v>
      </c>
    </row>
    <row r="1004" spans="1:3" x14ac:dyDescent="0.3">
      <c r="A1004" s="2" t="s">
        <v>4009</v>
      </c>
      <c r="B1004" s="2" t="s">
        <v>4015</v>
      </c>
      <c r="C1004" s="2" t="s">
        <v>4015</v>
      </c>
    </row>
    <row r="1005" spans="1:3" x14ac:dyDescent="0.3">
      <c r="A1005" s="2" t="s">
        <v>4011</v>
      </c>
      <c r="B1005" s="2" t="s">
        <v>4016</v>
      </c>
      <c r="C1005" s="2" t="s">
        <v>4017</v>
      </c>
    </row>
    <row r="1006" spans="1:3" x14ac:dyDescent="0.3">
      <c r="A1006" s="2" t="s">
        <v>4034</v>
      </c>
      <c r="B1006" s="2" t="s">
        <v>4055</v>
      </c>
      <c r="C1006" s="2" t="s">
        <v>4056</v>
      </c>
    </row>
    <row r="1007" spans="1:3" x14ac:dyDescent="0.3">
      <c r="A1007" s="2" t="s">
        <v>4035</v>
      </c>
      <c r="B1007" s="2" t="s">
        <v>4057</v>
      </c>
      <c r="C1007" s="2" t="s">
        <v>4058</v>
      </c>
    </row>
    <row r="1008" spans="1:3" x14ac:dyDescent="0.3">
      <c r="A1008" s="2" t="s">
        <v>4059</v>
      </c>
      <c r="B1008" s="2" t="s">
        <v>4060</v>
      </c>
      <c r="C1008" s="2" t="s">
        <v>4061</v>
      </c>
    </row>
    <row r="1009" spans="1:3" x14ac:dyDescent="0.3">
      <c r="A1009" s="2" t="s">
        <v>4062</v>
      </c>
      <c r="B1009" s="2" t="s">
        <v>4063</v>
      </c>
      <c r="C1009" s="2" t="s">
        <v>4064</v>
      </c>
    </row>
    <row r="1010" spans="1:3" x14ac:dyDescent="0.3">
      <c r="A1010" s="2" t="s">
        <v>4023</v>
      </c>
      <c r="B1010" s="2" t="s">
        <v>4065</v>
      </c>
      <c r="C1010" s="2" t="s">
        <v>4066</v>
      </c>
    </row>
    <row r="1011" spans="1:3" x14ac:dyDescent="0.3">
      <c r="A1011" s="2" t="s">
        <v>4024</v>
      </c>
      <c r="B1011" s="2" t="s">
        <v>4067</v>
      </c>
      <c r="C1011" s="2" t="s">
        <v>4068</v>
      </c>
    </row>
    <row r="1012" spans="1:3" x14ac:dyDescent="0.3">
      <c r="A1012" s="2" t="s">
        <v>4041</v>
      </c>
      <c r="B1012" s="2" t="s">
        <v>4070</v>
      </c>
      <c r="C1012" s="2" t="s">
        <v>4071</v>
      </c>
    </row>
    <row r="1013" spans="1:3" x14ac:dyDescent="0.3">
      <c r="A1013" s="2" t="s">
        <v>4069</v>
      </c>
      <c r="B1013" s="2" t="s">
        <v>4072</v>
      </c>
      <c r="C1013" s="2" t="s">
        <v>4073</v>
      </c>
    </row>
    <row r="1014" spans="1:3" x14ac:dyDescent="0.3">
      <c r="A1014" s="2" t="s">
        <v>4028</v>
      </c>
      <c r="B1014" s="2" t="s">
        <v>4074</v>
      </c>
      <c r="C1014" s="2" t="s">
        <v>4075</v>
      </c>
    </row>
    <row r="1015" spans="1:3" x14ac:dyDescent="0.3">
      <c r="A1015" s="2" t="s">
        <v>4029</v>
      </c>
      <c r="B1015" s="2" t="s">
        <v>4076</v>
      </c>
      <c r="C1015" s="2" t="s">
        <v>4077</v>
      </c>
    </row>
    <row r="1016" spans="1:3" x14ac:dyDescent="0.3">
      <c r="A1016" s="2" t="s">
        <v>4078</v>
      </c>
      <c r="B1016" s="2" t="s">
        <v>4079</v>
      </c>
      <c r="C1016" s="2" t="s">
        <v>4080</v>
      </c>
    </row>
    <row r="1017" spans="1:3" x14ac:dyDescent="0.3">
      <c r="A1017" s="2" t="s">
        <v>4081</v>
      </c>
      <c r="B1017" s="2" t="s">
        <v>4082</v>
      </c>
      <c r="C1017" s="2" t="s">
        <v>4083</v>
      </c>
    </row>
    <row r="1018" spans="1:3" x14ac:dyDescent="0.3">
      <c r="A1018" s="2" t="s">
        <v>4084</v>
      </c>
      <c r="B1018" s="2" t="s">
        <v>4085</v>
      </c>
      <c r="C1018" s="2" t="s">
        <v>4086</v>
      </c>
    </row>
    <row r="1019" spans="1:3" x14ac:dyDescent="0.3">
      <c r="A1019" s="2" t="s">
        <v>4091</v>
      </c>
      <c r="B1019" s="2" t="s">
        <v>4092</v>
      </c>
      <c r="C1019" s="2" t="s">
        <v>4093</v>
      </c>
    </row>
    <row r="1020" spans="1:3" x14ac:dyDescent="0.3">
      <c r="A1020" s="2" t="s">
        <v>4094</v>
      </c>
      <c r="B1020" s="2" t="s">
        <v>4095</v>
      </c>
      <c r="C1020" s="2" t="s">
        <v>4096</v>
      </c>
    </row>
    <row r="1021" spans="1:3" x14ac:dyDescent="0.3">
      <c r="A1021" s="2" t="s">
        <v>4097</v>
      </c>
      <c r="B1021" s="2" t="s">
        <v>4099</v>
      </c>
      <c r="C1021" s="2" t="s">
        <v>4100</v>
      </c>
    </row>
    <row r="1022" spans="1:3" x14ac:dyDescent="0.3">
      <c r="A1022" s="2" t="s">
        <v>4098</v>
      </c>
      <c r="B1022" s="2" t="s">
        <v>4101</v>
      </c>
      <c r="C1022" s="2" t="s">
        <v>4102</v>
      </c>
    </row>
    <row r="1023" spans="1:3" x14ac:dyDescent="0.3">
      <c r="A1023" s="2" t="s">
        <v>4103</v>
      </c>
      <c r="B1023" s="2" t="s">
        <v>4104</v>
      </c>
      <c r="C1023" s="2" t="s">
        <v>4105</v>
      </c>
    </row>
    <row r="1024" spans="1:3" x14ac:dyDescent="0.3">
      <c r="A1024" s="2" t="s">
        <v>4106</v>
      </c>
      <c r="B1024" s="2" t="s">
        <v>4107</v>
      </c>
      <c r="C1024" s="2" t="s">
        <v>4108</v>
      </c>
    </row>
    <row r="1025" spans="1:3" x14ac:dyDescent="0.3">
      <c r="A1025" s="2" t="s">
        <v>4109</v>
      </c>
      <c r="B1025" s="2" t="s">
        <v>4110</v>
      </c>
      <c r="C1025" s="2" t="s">
        <v>4111</v>
      </c>
    </row>
    <row r="1026" spans="1:3" x14ac:dyDescent="0.3">
      <c r="A1026" s="2" t="s">
        <v>4116</v>
      </c>
      <c r="B1026" s="2" t="s">
        <v>4123</v>
      </c>
      <c r="C1026" s="2" t="s">
        <v>4123</v>
      </c>
    </row>
    <row r="1027" spans="1:3" x14ac:dyDescent="0.3">
      <c r="A1027" s="2" t="s">
        <v>4118</v>
      </c>
      <c r="B1027" s="2" t="s">
        <v>4124</v>
      </c>
      <c r="C1027" s="2" t="s">
        <v>4125</v>
      </c>
    </row>
    <row r="1028" spans="1:3" x14ac:dyDescent="0.3">
      <c r="A1028" s="2" t="s">
        <v>4135</v>
      </c>
      <c r="B1028" s="2" t="s">
        <v>4139</v>
      </c>
      <c r="C1028" s="2" t="s">
        <v>4140</v>
      </c>
    </row>
    <row r="1029" spans="1:3" x14ac:dyDescent="0.3">
      <c r="A1029" s="2" t="s">
        <v>4145</v>
      </c>
      <c r="B1029" s="11" t="s">
        <v>4149</v>
      </c>
      <c r="C1029" s="2" t="s">
        <v>4150</v>
      </c>
    </row>
    <row r="1030" spans="1:3" x14ac:dyDescent="0.3">
      <c r="A1030" s="2" t="s">
        <v>4146</v>
      </c>
      <c r="B1030" s="2" t="s">
        <v>4147</v>
      </c>
      <c r="C1030" s="2" t="s">
        <v>4148</v>
      </c>
    </row>
    <row r="1031" spans="1:3" x14ac:dyDescent="0.3">
      <c r="A1031" s="2" t="s">
        <v>4157</v>
      </c>
      <c r="B1031" s="2" t="s">
        <v>4163</v>
      </c>
      <c r="C1031" s="2" t="s">
        <v>4164</v>
      </c>
    </row>
    <row r="1032" spans="1:3" x14ac:dyDescent="0.3">
      <c r="A1032" s="2" t="s">
        <v>4165</v>
      </c>
      <c r="B1032" s="2" t="s">
        <v>4166</v>
      </c>
      <c r="C1032" s="2" t="s">
        <v>4167</v>
      </c>
    </row>
    <row r="1033" spans="1:3" x14ac:dyDescent="0.3">
      <c r="A1033" s="2" t="s">
        <v>4178</v>
      </c>
      <c r="B1033" s="2" t="s">
        <v>4179</v>
      </c>
      <c r="C1033" s="2" t="s">
        <v>4180</v>
      </c>
    </row>
    <row r="1034" spans="1:3" x14ac:dyDescent="0.3">
      <c r="A1034" s="2" t="s">
        <v>4182</v>
      </c>
      <c r="B1034" s="2" t="s">
        <v>4184</v>
      </c>
      <c r="C1034" s="2" t="s">
        <v>4185</v>
      </c>
    </row>
    <row r="1035" spans="1:3" x14ac:dyDescent="0.3">
      <c r="A1035" s="2" t="s">
        <v>4189</v>
      </c>
      <c r="B1035" s="2" t="s">
        <v>4194</v>
      </c>
      <c r="C1035" s="2" t="s">
        <v>4195</v>
      </c>
    </row>
    <row r="1036" spans="1:3" x14ac:dyDescent="0.3">
      <c r="A1036" s="2" t="s">
        <v>4198</v>
      </c>
      <c r="B1036" s="2" t="s">
        <v>4201</v>
      </c>
      <c r="C1036" s="2" t="s">
        <v>4202</v>
      </c>
    </row>
    <row r="1037" spans="1:3" x14ac:dyDescent="0.3">
      <c r="A1037" s="2" t="s">
        <v>4218</v>
      </c>
      <c r="B1037" s="2" t="s">
        <v>4221</v>
      </c>
      <c r="C1037" s="2" t="s">
        <v>4221</v>
      </c>
    </row>
    <row r="1038" spans="1:3" x14ac:dyDescent="0.3">
      <c r="A1038" s="2" t="s">
        <v>4220</v>
      </c>
      <c r="B1038" s="2" t="s">
        <v>4222</v>
      </c>
      <c r="C1038" s="2" t="s">
        <v>4222</v>
      </c>
    </row>
    <row r="1039" spans="1:3" x14ac:dyDescent="0.3">
      <c r="A1039" s="2" t="s">
        <v>4232</v>
      </c>
      <c r="B1039" s="2" t="s">
        <v>4236</v>
      </c>
      <c r="C1039" s="2" t="s">
        <v>4237</v>
      </c>
    </row>
    <row r="1040" spans="1:3" x14ac:dyDescent="0.3">
      <c r="A1040" s="2" t="s">
        <v>4235</v>
      </c>
      <c r="B1040" s="2" t="s">
        <v>4238</v>
      </c>
      <c r="C1040" s="2" t="s">
        <v>4239</v>
      </c>
    </row>
    <row r="1041" spans="1:3" x14ac:dyDescent="0.3">
      <c r="A1041" s="2" t="s">
        <v>4256</v>
      </c>
      <c r="B1041" s="2" t="s">
        <v>4257</v>
      </c>
      <c r="C1041" s="2" t="s">
        <v>4258</v>
      </c>
    </row>
    <row r="1042" spans="1:3" x14ac:dyDescent="0.3">
      <c r="A1042" s="2" t="s">
        <v>4263</v>
      </c>
      <c r="B1042" s="2" t="s">
        <v>4276</v>
      </c>
      <c r="C1042" s="2" t="s">
        <v>4277</v>
      </c>
    </row>
    <row r="1043" spans="1:3" x14ac:dyDescent="0.3">
      <c r="A1043" s="2" t="s">
        <v>4267</v>
      </c>
      <c r="B1043" s="2" t="s">
        <v>4278</v>
      </c>
      <c r="C1043" s="2" t="s">
        <v>4279</v>
      </c>
    </row>
    <row r="1044" spans="1:3" x14ac:dyDescent="0.3">
      <c r="A1044" s="2" t="s">
        <v>4286</v>
      </c>
      <c r="B1044" s="2" t="s">
        <v>4291</v>
      </c>
      <c r="C1044" s="2" t="s">
        <v>4292</v>
      </c>
    </row>
    <row r="1045" spans="1:3" x14ac:dyDescent="0.3">
      <c r="A1045" s="2" t="s">
        <v>4293</v>
      </c>
      <c r="B1045" s="2" t="s">
        <v>4294</v>
      </c>
      <c r="C1045" s="2" t="s">
        <v>4295</v>
      </c>
    </row>
    <row r="1046" spans="1:3" x14ac:dyDescent="0.3">
      <c r="A1046" s="2" t="s">
        <v>4308</v>
      </c>
      <c r="B1046" s="2" t="s">
        <v>4309</v>
      </c>
      <c r="C1046" s="2" t="s">
        <v>4310</v>
      </c>
    </row>
    <row r="1047" spans="1:3" x14ac:dyDescent="0.3">
      <c r="A1047" s="2" t="s">
        <v>4312</v>
      </c>
      <c r="B1047" s="2" t="s">
        <v>4315</v>
      </c>
      <c r="C1047" s="2" t="s">
        <v>4316</v>
      </c>
    </row>
    <row r="1048" spans="1:3" x14ac:dyDescent="0.3">
      <c r="A1048" s="2" t="s">
        <v>4321</v>
      </c>
      <c r="B1048" s="2" t="s">
        <v>4324</v>
      </c>
      <c r="C1048" s="2" t="s">
        <v>4325</v>
      </c>
    </row>
    <row r="1049" spans="1:3" x14ac:dyDescent="0.3">
      <c r="A1049" s="2" t="s">
        <v>4327</v>
      </c>
      <c r="B1049" s="2" t="s">
        <v>4329</v>
      </c>
      <c r="C1049" s="2" t="s">
        <v>4330</v>
      </c>
    </row>
    <row r="1050" spans="1:3" x14ac:dyDescent="0.3">
      <c r="A1050" s="2" t="s">
        <v>4336</v>
      </c>
      <c r="B1050" s="2" t="s">
        <v>4337</v>
      </c>
      <c r="C1050" s="2" t="s">
        <v>4338</v>
      </c>
    </row>
    <row r="1051" spans="1:3" x14ac:dyDescent="0.3">
      <c r="A1051" s="2" t="s">
        <v>4343</v>
      </c>
      <c r="B1051" s="2" t="s">
        <v>4344</v>
      </c>
      <c r="C1051" s="2" t="s">
        <v>4345</v>
      </c>
    </row>
    <row r="1052" spans="1:3" x14ac:dyDescent="0.3">
      <c r="A1052" s="2" t="s">
        <v>4342</v>
      </c>
      <c r="B1052" s="2" t="s">
        <v>4347</v>
      </c>
      <c r="C1052" s="2" t="s">
        <v>4348</v>
      </c>
    </row>
    <row r="1053" spans="1:3" x14ac:dyDescent="0.3">
      <c r="A1053" s="2" t="s">
        <v>4353</v>
      </c>
      <c r="B1053" s="2" t="s">
        <v>4355</v>
      </c>
      <c r="C1053" s="2" t="s">
        <v>4356</v>
      </c>
    </row>
    <row r="1054" spans="1:3" x14ac:dyDescent="0.3">
      <c r="A1054" s="2" t="s">
        <v>4369</v>
      </c>
      <c r="B1054" s="2" t="s">
        <v>4375</v>
      </c>
      <c r="C1054" s="2" t="s">
        <v>4376</v>
      </c>
    </row>
    <row r="1055" spans="1:3" x14ac:dyDescent="0.3">
      <c r="A1055" s="2" t="s">
        <v>4386</v>
      </c>
      <c r="B1055" s="2" t="s">
        <v>4381</v>
      </c>
      <c r="C1055" s="2" t="s">
        <v>4381</v>
      </c>
    </row>
  </sheetData>
  <sortState ref="A3:C85">
    <sortCondition ref="A3:A8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43"/>
  <sheetViews>
    <sheetView tabSelected="1" topLeftCell="A817" zoomScale="85" zoomScaleNormal="85" workbookViewId="0">
      <selection activeCell="L845" sqref="L845"/>
    </sheetView>
  </sheetViews>
  <sheetFormatPr defaultColWidth="9" defaultRowHeight="13.5" x14ac:dyDescent="0.3"/>
  <cols>
    <col min="1" max="2" width="19.5" style="2" bestFit="1" customWidth="1"/>
    <col min="3" max="3" width="15.75" style="2" customWidth="1"/>
    <col min="4" max="4" width="9" style="2"/>
    <col min="5" max="5" width="11.75" style="2" bestFit="1" customWidth="1"/>
    <col min="6" max="8" width="9" style="2"/>
    <col min="9" max="9" width="12" style="2" bestFit="1" customWidth="1"/>
    <col min="10" max="11" width="9" style="2"/>
    <col min="12" max="12" width="28" style="2" bestFit="1" customWidth="1"/>
    <col min="13" max="16384" width="9" style="2"/>
  </cols>
  <sheetData>
    <row r="2" spans="1:12" x14ac:dyDescent="0.3">
      <c r="A2" s="1" t="s">
        <v>23</v>
      </c>
      <c r="B2" s="1" t="s">
        <v>0</v>
      </c>
      <c r="C2" s="1" t="s">
        <v>25</v>
      </c>
      <c r="D2" s="1" t="s">
        <v>1</v>
      </c>
      <c r="E2" s="1" t="s">
        <v>26</v>
      </c>
      <c r="F2" s="1" t="s">
        <v>2</v>
      </c>
      <c r="G2" s="1" t="s">
        <v>27</v>
      </c>
      <c r="H2" s="1" t="s">
        <v>3</v>
      </c>
      <c r="I2" s="1" t="s">
        <v>28</v>
      </c>
      <c r="J2" s="1" t="s">
        <v>4</v>
      </c>
      <c r="K2" s="1" t="s">
        <v>29</v>
      </c>
      <c r="L2" s="1" t="s">
        <v>108</v>
      </c>
    </row>
    <row r="3" spans="1:12" x14ac:dyDescent="0.3">
      <c r="A3" s="2" t="s">
        <v>266</v>
      </c>
      <c r="B3" s="2" t="s">
        <v>266</v>
      </c>
      <c r="C3" s="2" t="str">
        <f>VLOOKUP(B3,DB용어!A:C,3,FALSE)</f>
        <v>STATUS</v>
      </c>
      <c r="E3" s="2" t="str">
        <f>IF(ISNA(VLOOKUP(D3,DB용어!A:C,3,FALSE)),"",VLOOKUP(D3,DB용어!A:C,3,FALSE))</f>
        <v/>
      </c>
      <c r="G3" s="2" t="str">
        <f>IF(ISNA(VLOOKUP(F3,DB용어!A:C,3,FALSE)),"",VLOOKUP(F3,DB용어!A:C,3,FALSE))</f>
        <v/>
      </c>
      <c r="I3" s="2" t="str">
        <f>IF(ISNA(VLOOKUP(H3,DB용어!A:C,3,FALSE)),"",VLOOKUP(H3,DB용어!A:C,3,FALSE))</f>
        <v/>
      </c>
      <c r="K3" s="2" t="str">
        <f>IF(ISNA(VLOOKUP(J3,DB용어!A:C,3,FALSE)),"",VLOOKUP(J3,DB용어!A:C,3,FALSE))</f>
        <v/>
      </c>
      <c r="L3" s="2" t="str">
        <f>IF(C3="",EMPTY(),C3)&amp;IF(E3="",,"_"&amp;E3)&amp;IF(G3="","","_"&amp;G3)&amp;IF(I3="","","_"&amp;I3)&amp;IF(K3="","","_"&amp;K3)</f>
        <v>STATUS</v>
      </c>
    </row>
    <row r="4" spans="1:12" x14ac:dyDescent="0.3">
      <c r="A4" s="2" t="s">
        <v>1090</v>
      </c>
      <c r="B4" s="2" t="s">
        <v>1096</v>
      </c>
      <c r="C4" s="2" t="str">
        <f>VLOOKUP(B4,DB용어!A:C,3,FALSE)</f>
        <v>REG</v>
      </c>
      <c r="D4" s="2" t="s">
        <v>1097</v>
      </c>
      <c r="E4" s="2" t="str">
        <f>IF(ISNA(VLOOKUP(D4,DB용어!A:C,3,FALSE)),"",VLOOKUP(D4,DB용어!A:C,3,FALSE))</f>
        <v>DT</v>
      </c>
      <c r="G4" s="2" t="str">
        <f>IF(ISNA(VLOOKUP(F4,DB용어!A:C,3,FALSE)),"",VLOOKUP(F4,DB용어!A:C,3,FALSE))</f>
        <v/>
      </c>
      <c r="I4" s="2" t="str">
        <f>IF(ISNA(VLOOKUP(H4,DB용어!A:C,3,FALSE)),"",VLOOKUP(H4,DB용어!A:C,3,FALSE))</f>
        <v/>
      </c>
      <c r="K4" s="2" t="str">
        <f>IF(ISNA(VLOOKUP(J4,DB용어!A:C,3,FALSE)),"",VLOOKUP(J4,DB용어!A:C,3,FALSE))</f>
        <v/>
      </c>
      <c r="L4" s="2" t="str">
        <f>IF(C4="",EMPTY(),C4)&amp;IF(E4="",,"_"&amp;E4)&amp;IF(G4="","","_"&amp;G4)&amp;IF(I4="","","_"&amp;I4)&amp;IF(K4="","","_"&amp;K4)</f>
        <v>REG_DT</v>
      </c>
    </row>
    <row r="5" spans="1:12" x14ac:dyDescent="0.3">
      <c r="A5" s="2" t="s">
        <v>1091</v>
      </c>
      <c r="B5" s="2" t="s">
        <v>1098</v>
      </c>
      <c r="C5" s="2" t="str">
        <f>VLOOKUP(B5,DB용어!A:C,3,FALSE)</f>
        <v>UPT</v>
      </c>
      <c r="D5" s="2" t="s">
        <v>1097</v>
      </c>
      <c r="E5" s="2" t="str">
        <f>IF(ISNA(VLOOKUP(D5,DB용어!A:C,3,FALSE)),"",VLOOKUP(D5,DB용어!A:C,3,FALSE))</f>
        <v>DT</v>
      </c>
      <c r="G5" s="2" t="str">
        <f>IF(ISNA(VLOOKUP(F5,DB용어!A:C,3,FALSE)),"",VLOOKUP(F5,DB용어!A:C,3,FALSE))</f>
        <v/>
      </c>
      <c r="I5" s="2" t="str">
        <f>IF(ISNA(VLOOKUP(H5,DB용어!A:C,3,FALSE)),"",VLOOKUP(H5,DB용어!A:C,3,FALSE))</f>
        <v/>
      </c>
      <c r="K5" s="2" t="str">
        <f>IF(ISNA(VLOOKUP(J5,DB용어!A:C,3,FALSE)),"",VLOOKUP(J5,DB용어!A:C,3,FALSE))</f>
        <v/>
      </c>
      <c r="L5" s="2" t="str">
        <f>IF(C5="",EMPTY(),C5)&amp;IF(E5="",,"_"&amp;E5)&amp;IF(G5="","","_"&amp;G5)&amp;IF(I5="","","_"&amp;I5)&amp;IF(K5="","","_"&amp;K5)</f>
        <v>UPT_DT</v>
      </c>
    </row>
    <row r="6" spans="1:12" x14ac:dyDescent="0.3">
      <c r="A6" s="2" t="s">
        <v>1142</v>
      </c>
      <c r="B6" s="2" t="s">
        <v>1144</v>
      </c>
      <c r="C6" s="2" t="str">
        <f>VLOOKUP(B6,DB용어!A:C,3,FALSE)</f>
        <v>REG</v>
      </c>
      <c r="D6" s="2" t="s">
        <v>1145</v>
      </c>
      <c r="E6" s="2" t="str">
        <f>IF(ISNA(VLOOKUP(D6,DB용어!A:C,3,FALSE)),"",VLOOKUP(D6,DB용어!A:C,3,FALSE))</f>
        <v>ID</v>
      </c>
      <c r="G6" s="2" t="str">
        <f>IF(ISNA(VLOOKUP(F6,DB용어!A:C,3,FALSE)),"",VLOOKUP(F6,DB용어!A:C,3,FALSE))</f>
        <v/>
      </c>
      <c r="I6" s="2" t="str">
        <f>IF(ISNA(VLOOKUP(H6,DB용어!A:C,3,FALSE)),"",VLOOKUP(H6,DB용어!A:C,3,FALSE))</f>
        <v/>
      </c>
      <c r="K6" s="2" t="str">
        <f>IF(ISNA(VLOOKUP(J6,DB용어!A:C,3,FALSE)),"",VLOOKUP(J6,DB용어!A:C,3,FALSE))</f>
        <v/>
      </c>
      <c r="L6" s="2" t="str">
        <f>IF(C6="",EMPTY(),C6)&amp;IF(E6="",,"_"&amp;E6)&amp;IF(G6="","","_"&amp;G6)&amp;IF(I6="","","_"&amp;I6)&amp;IF(K6="","","_"&amp;K6)</f>
        <v>REG_ID</v>
      </c>
    </row>
    <row r="7" spans="1:12" x14ac:dyDescent="0.3">
      <c r="A7" s="2" t="s">
        <v>1143</v>
      </c>
      <c r="B7" s="2" t="s">
        <v>1146</v>
      </c>
      <c r="C7" s="2" t="str">
        <f>VLOOKUP(B7,DB용어!A:C,3,FALSE)</f>
        <v>UPT</v>
      </c>
      <c r="D7" s="2" t="s">
        <v>1147</v>
      </c>
      <c r="E7" s="2" t="str">
        <f>IF(ISNA(VLOOKUP(D7,DB용어!A:C,3,FALSE)),"",VLOOKUP(D7,DB용어!A:C,3,FALSE))</f>
        <v>ID</v>
      </c>
      <c r="G7" s="2" t="str">
        <f>IF(ISNA(VLOOKUP(F7,DB용어!A:C,3,FALSE)),"",VLOOKUP(F7,DB용어!A:C,3,FALSE))</f>
        <v/>
      </c>
      <c r="I7" s="2" t="str">
        <f>IF(ISNA(VLOOKUP(H7,DB용어!A:C,3,FALSE)),"",VLOOKUP(H7,DB용어!A:C,3,FALSE))</f>
        <v/>
      </c>
      <c r="K7" s="2" t="str">
        <f>IF(ISNA(VLOOKUP(J7,DB용어!A:C,3,FALSE)),"",VLOOKUP(J7,DB용어!A:C,3,FALSE))</f>
        <v/>
      </c>
      <c r="L7" s="2" t="str">
        <f>IF(C7="",EMPTY(),C7)&amp;IF(E7="",,"_"&amp;E7)&amp;IF(G7="","","_"&amp;G7)&amp;IF(I7="","","_"&amp;I7)&amp;IF(K7="","","_"&amp;K7)</f>
        <v>UPT_ID</v>
      </c>
    </row>
    <row r="8" spans="1:12" x14ac:dyDescent="0.3">
      <c r="A8" s="2" t="s">
        <v>1092</v>
      </c>
      <c r="B8" s="2" t="s">
        <v>1092</v>
      </c>
      <c r="C8" s="2" t="str">
        <f>VLOOKUP(B8,DB용어!A:C,3,FALSE)</f>
        <v>ID</v>
      </c>
      <c r="E8" s="2" t="str">
        <f>IF(ISNA(VLOOKUP(D8,DB용어!A:C,3,FALSE)),"",VLOOKUP(D8,DB용어!A:C,3,FALSE))</f>
        <v/>
      </c>
      <c r="G8" s="2" t="str">
        <f>IF(ISNA(VLOOKUP(F8,DB용어!A:C,3,FALSE)),"",VLOOKUP(F8,DB용어!A:C,3,FALSE))</f>
        <v/>
      </c>
      <c r="I8" s="2" t="str">
        <f>IF(ISNA(VLOOKUP(H8,DB용어!A:C,3,FALSE)),"",VLOOKUP(H8,DB용어!A:C,3,FALSE))</f>
        <v/>
      </c>
      <c r="K8" s="2" t="str">
        <f>IF(ISNA(VLOOKUP(J8,DB용어!A:C,3,FALSE)),"",VLOOKUP(J8,DB용어!A:C,3,FALSE))</f>
        <v/>
      </c>
      <c r="L8" s="2" t="str">
        <f>IF(C8="",EMPTY(),C8)&amp;IF(E8="",,"_"&amp;E8)&amp;IF(G8="","","_"&amp;G8)&amp;IF(I8="","","_"&amp;I8)&amp;IF(K8="","","_"&amp;K8)</f>
        <v>ID</v>
      </c>
    </row>
    <row r="9" spans="1:12" x14ac:dyDescent="0.3">
      <c r="A9" s="2" t="s">
        <v>1093</v>
      </c>
      <c r="B9" s="2" t="s">
        <v>1093</v>
      </c>
      <c r="C9" s="2" t="str">
        <f>VLOOKUP(B9,DB용어!A:C,3,FALSE)</f>
        <v>DIV</v>
      </c>
      <c r="E9" s="2" t="str">
        <f>IF(ISNA(VLOOKUP(D9,DB용어!A:C,3,FALSE)),"",VLOOKUP(D9,DB용어!A:C,3,FALSE))</f>
        <v/>
      </c>
      <c r="G9" s="2" t="str">
        <f>IF(ISNA(VLOOKUP(F9,DB용어!A:C,3,FALSE)),"",VLOOKUP(F9,DB용어!A:C,3,FALSE))</f>
        <v/>
      </c>
      <c r="I9" s="2" t="str">
        <f>IF(ISNA(VLOOKUP(H9,DB용어!A:C,3,FALSE)),"",VLOOKUP(H9,DB용어!A:C,3,FALSE))</f>
        <v/>
      </c>
      <c r="K9" s="2" t="str">
        <f>IF(ISNA(VLOOKUP(J9,DB용어!A:C,3,FALSE)),"",VLOOKUP(J9,DB용어!A:C,3,FALSE))</f>
        <v/>
      </c>
      <c r="L9" s="2" t="str">
        <f>IF(C9="",EMPTY(),C9)&amp;IF(E9="",,"_"&amp;E9)&amp;IF(G9="","","_"&amp;G9)&amp;IF(I9="","","_"&amp;I9)&amp;IF(K9="","","_"&amp;K9)</f>
        <v>DIV</v>
      </c>
    </row>
    <row r="10" spans="1:12" x14ac:dyDescent="0.3">
      <c r="A10" s="2" t="s">
        <v>1258</v>
      </c>
      <c r="B10" s="2" t="s">
        <v>1277</v>
      </c>
      <c r="C10" s="2" t="str">
        <f>VLOOKUP(B10,DB용어!A:C,3,FALSE)</f>
        <v>GOODS</v>
      </c>
      <c r="D10" s="2" t="s">
        <v>1278</v>
      </c>
      <c r="E10" s="2" t="str">
        <f>IF(ISNA(VLOOKUP(D10,DB용어!A:C,3,FALSE)),"",VLOOKUP(D10,DB용어!A:C,3,FALSE))</f>
        <v>NUM</v>
      </c>
      <c r="G10" s="2" t="str">
        <f>IF(ISNA(VLOOKUP(F10,DB용어!A:C,3,FALSE)),"",VLOOKUP(F10,DB용어!A:C,3,FALSE))</f>
        <v/>
      </c>
      <c r="I10" s="2" t="str">
        <f>IF(ISNA(VLOOKUP(H10,DB용어!A:C,3,FALSE)),"",VLOOKUP(H10,DB용어!A:C,3,FALSE))</f>
        <v/>
      </c>
      <c r="K10" s="2" t="str">
        <f>IF(ISNA(VLOOKUP(J10,DB용어!A:C,3,FALSE)),"",VLOOKUP(J10,DB용어!A:C,3,FALSE))</f>
        <v/>
      </c>
      <c r="L10" s="2" t="str">
        <f>IF(C10="",EMPTY(),C10)&amp;IF(E10="",,"_"&amp;E10)&amp;IF(G10="","","_"&amp;G10)&amp;IF(I10="","","_"&amp;I10)&amp;IF(K10="","","_"&amp;K10)</f>
        <v>GOODS_NUM</v>
      </c>
    </row>
    <row r="11" spans="1:12" x14ac:dyDescent="0.3">
      <c r="A11" s="2" t="s">
        <v>1259</v>
      </c>
      <c r="B11" s="2" t="s">
        <v>1277</v>
      </c>
      <c r="C11" s="2" t="str">
        <f>VLOOKUP(B11,DB용어!A:C,3,FALSE)</f>
        <v>GOODS</v>
      </c>
      <c r="D11" s="2" t="s">
        <v>1279</v>
      </c>
      <c r="E11" s="2" t="str">
        <f>IF(ISNA(VLOOKUP(D11,DB용어!A:C,3,FALSE)),"",VLOOKUP(D11,DB용어!A:C,3,FALSE))</f>
        <v>NAME</v>
      </c>
      <c r="G11" s="2" t="str">
        <f>IF(ISNA(VLOOKUP(F11,DB용어!A:C,3,FALSE)),"",VLOOKUP(F11,DB용어!A:C,3,FALSE))</f>
        <v/>
      </c>
      <c r="I11" s="2" t="str">
        <f>IF(ISNA(VLOOKUP(H11,DB용어!A:C,3,FALSE)),"",VLOOKUP(H11,DB용어!A:C,3,FALSE))</f>
        <v/>
      </c>
      <c r="K11" s="2" t="str">
        <f>IF(ISNA(VLOOKUP(J11,DB용어!A:C,3,FALSE)),"",VLOOKUP(J11,DB용어!A:C,3,FALSE))</f>
        <v/>
      </c>
      <c r="L11" s="2" t="str">
        <f>IF(C11="",EMPTY(),C11)&amp;IF(E11="",,"_"&amp;E11)&amp;IF(G11="","","_"&amp;G11)&amp;IF(I11="","","_"&amp;I11)&amp;IF(K11="","","_"&amp;K11)</f>
        <v>GOODS_NAME</v>
      </c>
    </row>
    <row r="12" spans="1:12" x14ac:dyDescent="0.3">
      <c r="A12" s="2" t="s">
        <v>1275</v>
      </c>
      <c r="B12" s="2" t="s">
        <v>1277</v>
      </c>
      <c r="C12" s="2" t="str">
        <f>VLOOKUP(B12,DB용어!A:C,3,FALSE)</f>
        <v>GOODS</v>
      </c>
      <c r="D12" s="2" t="s">
        <v>1294</v>
      </c>
      <c r="E12" s="2" t="str">
        <f>IF(ISNA(VLOOKUP(D12,DB용어!A:C,3,FALSE)),"",VLOOKUP(D12,DB용어!A:C,3,FALSE))</f>
        <v>CATE</v>
      </c>
      <c r="F12" s="2">
        <v>1</v>
      </c>
      <c r="G12" s="2">
        <v>1</v>
      </c>
      <c r="I12" s="2" t="str">
        <f>IF(ISNA(VLOOKUP(H12,DB용어!A:C,3,FALSE)),"",VLOOKUP(H12,DB용어!A:C,3,FALSE))</f>
        <v/>
      </c>
      <c r="K12" s="2" t="str">
        <f>IF(ISNA(VLOOKUP(J12,DB용어!A:C,3,FALSE)),"",VLOOKUP(J12,DB용어!A:C,3,FALSE))</f>
        <v/>
      </c>
      <c r="L12" s="2" t="str">
        <f>IF(C12="",EMPTY(),C12)&amp;IF(E12="",,"_"&amp;E12)&amp;IF(G12="","","_"&amp;G12)&amp;IF(I12="","","_"&amp;I12)&amp;IF(K12="","","_"&amp;K12)</f>
        <v>GOODS_CATE_1</v>
      </c>
    </row>
    <row r="13" spans="1:12" x14ac:dyDescent="0.3">
      <c r="A13" s="2" t="s">
        <v>1276</v>
      </c>
      <c r="B13" s="2" t="s">
        <v>1277</v>
      </c>
      <c r="C13" s="2" t="str">
        <f>VLOOKUP(B13,DB용어!A:C,3,FALSE)</f>
        <v>GOODS</v>
      </c>
      <c r="D13" s="2" t="s">
        <v>1294</v>
      </c>
      <c r="E13" s="2" t="str">
        <f>IF(ISNA(VLOOKUP(D13,DB용어!A:C,3,FALSE)),"",VLOOKUP(D13,DB용어!A:C,3,FALSE))</f>
        <v>CATE</v>
      </c>
      <c r="F13" s="2">
        <v>2</v>
      </c>
      <c r="G13" s="2">
        <v>2</v>
      </c>
      <c r="I13" s="2" t="str">
        <f>IF(ISNA(VLOOKUP(H13,DB용어!A:C,3,FALSE)),"",VLOOKUP(H13,DB용어!A:C,3,FALSE))</f>
        <v/>
      </c>
      <c r="K13" s="2" t="str">
        <f>IF(ISNA(VLOOKUP(J13,DB용어!A:C,3,FALSE)),"",VLOOKUP(J13,DB용어!A:C,3,FALSE))</f>
        <v/>
      </c>
      <c r="L13" s="2" t="str">
        <f>IF(C13="",EMPTY(),C13)&amp;IF(E13="",,"_"&amp;E13)&amp;IF(G13="","","_"&amp;G13)&amp;IF(I13="","","_"&amp;I13)&amp;IF(K13="","","_"&amp;K13)</f>
        <v>GOODS_CATE_2</v>
      </c>
    </row>
    <row r="14" spans="1:12" x14ac:dyDescent="0.3">
      <c r="A14" s="2" t="s">
        <v>1260</v>
      </c>
      <c r="B14" s="2" t="s">
        <v>1260</v>
      </c>
      <c r="C14" s="2" t="str">
        <f>VLOOKUP(B14,DB용어!A:C,3,FALSE)</f>
        <v>COLOR</v>
      </c>
      <c r="E14" s="2" t="str">
        <f>IF(ISNA(VLOOKUP(D14,DB용어!A:C,3,FALSE)),"",VLOOKUP(D14,DB용어!A:C,3,FALSE))</f>
        <v/>
      </c>
      <c r="G14" s="2" t="str">
        <f>IF(ISNA(VLOOKUP(F14,DB용어!A:C,3,FALSE)),"",VLOOKUP(F14,DB용어!A:C,3,FALSE))</f>
        <v/>
      </c>
      <c r="I14" s="2" t="str">
        <f>IF(ISNA(VLOOKUP(H14,DB용어!A:C,3,FALSE)),"",VLOOKUP(H14,DB용어!A:C,3,FALSE))</f>
        <v/>
      </c>
      <c r="K14" s="2" t="str">
        <f>IF(ISNA(VLOOKUP(J14,DB용어!A:C,3,FALSE)),"",VLOOKUP(J14,DB용어!A:C,3,FALSE))</f>
        <v/>
      </c>
      <c r="L14" s="2" t="str">
        <f>IF(C14="",EMPTY(),C14)&amp;IF(E14="",,"_"&amp;E14)&amp;IF(G14="","","_"&amp;G14)&amp;IF(I14="","","_"&amp;I14)&amp;IF(K14="","","_"&amp;K14)</f>
        <v>COLOR</v>
      </c>
    </row>
    <row r="15" spans="1:12" x14ac:dyDescent="0.3">
      <c r="A15" s="2" t="s">
        <v>1273</v>
      </c>
      <c r="B15" s="2" t="s">
        <v>1280</v>
      </c>
      <c r="C15" s="2" t="str">
        <f>VLOOKUP(B15,DB용어!A:C,3,FALSE)</f>
        <v>BRAND</v>
      </c>
      <c r="D15" s="2" t="s">
        <v>1279</v>
      </c>
      <c r="E15" s="2" t="str">
        <f>IF(ISNA(VLOOKUP(D15,DB용어!A:C,3,FALSE)),"",VLOOKUP(D15,DB용어!A:C,3,FALSE))</f>
        <v>NAME</v>
      </c>
      <c r="G15" s="2" t="str">
        <f>IF(ISNA(VLOOKUP(F15,DB용어!A:C,3,FALSE)),"",VLOOKUP(F15,DB용어!A:C,3,FALSE))</f>
        <v/>
      </c>
      <c r="I15" s="2" t="str">
        <f>IF(ISNA(VLOOKUP(H15,DB용어!A:C,3,FALSE)),"",VLOOKUP(H15,DB용어!A:C,3,FALSE))</f>
        <v/>
      </c>
      <c r="K15" s="2" t="str">
        <f>IF(ISNA(VLOOKUP(J15,DB용어!A:C,3,FALSE)),"",VLOOKUP(J15,DB용어!A:C,3,FALSE))</f>
        <v/>
      </c>
      <c r="L15" s="2" t="str">
        <f>IF(C15="",EMPTY(),C15)&amp;IF(E15="",,"_"&amp;E15)&amp;IF(G15="","","_"&amp;G15)&amp;IF(I15="","","_"&amp;I15)&amp;IF(K15="","","_"&amp;K15)</f>
        <v>BRAND_NAME</v>
      </c>
    </row>
    <row r="16" spans="1:12" x14ac:dyDescent="0.3">
      <c r="A16" s="2" t="s">
        <v>1274</v>
      </c>
      <c r="B16" s="2" t="s">
        <v>1274</v>
      </c>
      <c r="C16" s="2" t="str">
        <f>VLOOKUP(B16,DB용어!A:C,3,FALSE)</f>
        <v>URL</v>
      </c>
      <c r="E16" s="2" t="str">
        <f>IF(ISNA(VLOOKUP(D16,DB용어!A:C,3,FALSE)),"",VLOOKUP(D16,DB용어!A:C,3,FALSE))</f>
        <v/>
      </c>
      <c r="G16" s="2" t="str">
        <f>IF(ISNA(VLOOKUP(F16,DB용어!A:C,3,FALSE)),"",VLOOKUP(F16,DB용어!A:C,3,FALSE))</f>
        <v/>
      </c>
      <c r="I16" s="2" t="str">
        <f>IF(ISNA(VLOOKUP(H16,DB용어!A:C,3,FALSE)),"",VLOOKUP(H16,DB용어!A:C,3,FALSE))</f>
        <v/>
      </c>
      <c r="K16" s="2" t="str">
        <f>IF(ISNA(VLOOKUP(J16,DB용어!A:C,3,FALSE)),"",VLOOKUP(J16,DB용어!A:C,3,FALSE))</f>
        <v/>
      </c>
      <c r="L16" s="2" t="str">
        <f>IF(C16="",EMPTY(),C16)&amp;IF(E16="",,"_"&amp;E16)&amp;IF(G16="","","_"&amp;G16)&amp;IF(I16="","","_"&amp;I16)&amp;IF(K16="","","_"&amp;K16)</f>
        <v>URL</v>
      </c>
    </row>
    <row r="17" spans="1:12" x14ac:dyDescent="0.3">
      <c r="A17" s="2" t="s">
        <v>1261</v>
      </c>
      <c r="B17" s="2" t="s">
        <v>1261</v>
      </c>
      <c r="C17" s="2" t="str">
        <f>VLOOKUP(B17,DB용어!A:C,3,FALSE)</f>
        <v>MATERIALS</v>
      </c>
      <c r="E17" s="2" t="str">
        <f>IF(ISNA(VLOOKUP(D17,DB용어!A:C,3,FALSE)),"",VLOOKUP(D17,DB용어!A:C,3,FALSE))</f>
        <v/>
      </c>
      <c r="G17" s="2" t="str">
        <f>IF(ISNA(VLOOKUP(F17,DB용어!A:C,3,FALSE)),"",VLOOKUP(F17,DB용어!A:C,3,FALSE))</f>
        <v/>
      </c>
      <c r="I17" s="2" t="str">
        <f>IF(ISNA(VLOOKUP(H17,DB용어!A:C,3,FALSE)),"",VLOOKUP(H17,DB용어!A:C,3,FALSE))</f>
        <v/>
      </c>
      <c r="K17" s="2" t="str">
        <f>IF(ISNA(VLOOKUP(J17,DB용어!A:C,3,FALSE)),"",VLOOKUP(J17,DB용어!A:C,3,FALSE))</f>
        <v/>
      </c>
      <c r="L17" s="2" t="str">
        <f>IF(C17="",EMPTY(),C17)&amp;IF(E17="",,"_"&amp;E17)&amp;IF(G17="","","_"&amp;G17)&amp;IF(I17="","","_"&amp;I17)&amp;IF(K17="","","_"&amp;K17)</f>
        <v>MATERIALS</v>
      </c>
    </row>
    <row r="18" spans="1:12" x14ac:dyDescent="0.3">
      <c r="A18" s="2" t="s">
        <v>1262</v>
      </c>
      <c r="B18" s="2" t="s">
        <v>1262</v>
      </c>
      <c r="C18" s="2" t="str">
        <f>VLOOKUP(B18,DB용어!A:C,3,FALSE)</f>
        <v>SIZE</v>
      </c>
      <c r="E18" s="2" t="str">
        <f>IF(ISNA(VLOOKUP(D18,DB용어!A:C,3,FALSE)),"",VLOOKUP(D18,DB용어!A:C,3,FALSE))</f>
        <v/>
      </c>
      <c r="G18" s="2" t="str">
        <f>IF(ISNA(VLOOKUP(F18,DB용어!A:C,3,FALSE)),"",VLOOKUP(F18,DB용어!A:C,3,FALSE))</f>
        <v/>
      </c>
      <c r="I18" s="2" t="str">
        <f>IF(ISNA(VLOOKUP(H18,DB용어!A:C,3,FALSE)),"",VLOOKUP(H18,DB용어!A:C,3,FALSE))</f>
        <v/>
      </c>
      <c r="K18" s="2" t="str">
        <f>IF(ISNA(VLOOKUP(J18,DB용어!A:C,3,FALSE)),"",VLOOKUP(J18,DB용어!A:C,3,FALSE))</f>
        <v/>
      </c>
      <c r="L18" s="2" t="str">
        <f>IF(C18="",EMPTY(),C18)&amp;IF(E18="",,"_"&amp;E18)&amp;IF(G18="","","_"&amp;G18)&amp;IF(I18="","","_"&amp;I18)&amp;IF(K18="","","_"&amp;K18)</f>
        <v>SIZE</v>
      </c>
    </row>
    <row r="19" spans="1:12" x14ac:dyDescent="0.3">
      <c r="A19" s="2" t="s">
        <v>1263</v>
      </c>
      <c r="B19" s="2" t="s">
        <v>1263</v>
      </c>
      <c r="C19" s="2" t="str">
        <f>VLOOKUP(B19,DB용어!A:C,3,FALSE)</f>
        <v>AVG_POINT</v>
      </c>
      <c r="E19" s="2" t="str">
        <f>IF(ISNA(VLOOKUP(D19,DB용어!A:C,3,FALSE)),"",VLOOKUP(D19,DB용어!A:C,3,FALSE))</f>
        <v/>
      </c>
      <c r="G19" s="2" t="str">
        <f>IF(ISNA(VLOOKUP(F19,DB용어!A:C,3,FALSE)),"",VLOOKUP(F19,DB용어!A:C,3,FALSE))</f>
        <v/>
      </c>
      <c r="I19" s="2" t="str">
        <f>IF(ISNA(VLOOKUP(H19,DB용어!A:C,3,FALSE)),"",VLOOKUP(H19,DB용어!A:C,3,FALSE))</f>
        <v/>
      </c>
      <c r="K19" s="2" t="str">
        <f>IF(ISNA(VLOOKUP(J19,DB용어!A:C,3,FALSE)),"",VLOOKUP(J19,DB용어!A:C,3,FALSE))</f>
        <v/>
      </c>
      <c r="L19" s="2" t="str">
        <f>IF(C19="",EMPTY(),C19)&amp;IF(E19="",,"_"&amp;E19)&amp;IF(G19="","","_"&amp;G19)&amp;IF(I19="","","_"&amp;I19)&amp;IF(K19="","","_"&amp;K19)</f>
        <v>AVG_POINT</v>
      </c>
    </row>
    <row r="20" spans="1:12" x14ac:dyDescent="0.3">
      <c r="A20" s="2" t="s">
        <v>1264</v>
      </c>
      <c r="B20" s="2" t="s">
        <v>1281</v>
      </c>
      <c r="C20" s="2" t="str">
        <f>VLOOKUP(B20,DB용어!A:C,3,FALSE)</f>
        <v>STOCK</v>
      </c>
      <c r="D20" s="2" t="s">
        <v>1282</v>
      </c>
      <c r="E20" s="2" t="str">
        <f>IF(ISNA(VLOOKUP(D20,DB용어!A:C,3,FALSE)),"",VLOOKUP(D20,DB용어!A:C,3,FALSE))</f>
        <v>AMOUNT</v>
      </c>
      <c r="G20" s="2" t="str">
        <f>IF(ISNA(VLOOKUP(F20,DB용어!A:C,3,FALSE)),"",VLOOKUP(F20,DB용어!A:C,3,FALSE))</f>
        <v/>
      </c>
      <c r="I20" s="2" t="str">
        <f>IF(ISNA(VLOOKUP(H20,DB용어!A:C,3,FALSE)),"",VLOOKUP(H20,DB용어!A:C,3,FALSE))</f>
        <v/>
      </c>
      <c r="K20" s="2" t="str">
        <f>IF(ISNA(VLOOKUP(J20,DB용어!A:C,3,FALSE)),"",VLOOKUP(J20,DB용어!A:C,3,FALSE))</f>
        <v/>
      </c>
      <c r="L20" s="2" t="str">
        <f>IF(C20="",EMPTY(),C20)&amp;IF(E20="",,"_"&amp;E20)&amp;IF(G20="","","_"&amp;G20)&amp;IF(I20="","","_"&amp;I20)&amp;IF(K20="","","_"&amp;K20)</f>
        <v>STOCK_AMOUNT</v>
      </c>
    </row>
    <row r="21" spans="1:12" x14ac:dyDescent="0.3">
      <c r="A21" s="2" t="s">
        <v>1265</v>
      </c>
      <c r="B21" s="2" t="s">
        <v>1283</v>
      </c>
      <c r="C21" s="2" t="str">
        <f>VLOOKUP(B21,DB용어!A:C,3,FALSE)</f>
        <v>OPEN_MARKET</v>
      </c>
      <c r="D21" s="2" t="s">
        <v>1281</v>
      </c>
      <c r="E21" s="2" t="str">
        <f>IF(ISNA(VLOOKUP(D21,DB용어!A:C,3,FALSE)),"",VLOOKUP(D21,DB용어!A:C,3,FALSE))</f>
        <v>STOCK</v>
      </c>
      <c r="F21" s="2" t="s">
        <v>1282</v>
      </c>
      <c r="G21" s="2" t="str">
        <f>IF(ISNA(VLOOKUP(F21,DB용어!A:C,3,FALSE)),"",VLOOKUP(F21,DB용어!A:C,3,FALSE))</f>
        <v>AMOUNT</v>
      </c>
      <c r="I21" s="2" t="str">
        <f>IF(ISNA(VLOOKUP(H21,DB용어!A:C,3,FALSE)),"",VLOOKUP(H21,DB용어!A:C,3,FALSE))</f>
        <v/>
      </c>
      <c r="K21" s="2" t="str">
        <f>IF(ISNA(VLOOKUP(J21,DB용어!A:C,3,FALSE)),"",VLOOKUP(J21,DB용어!A:C,3,FALSE))</f>
        <v/>
      </c>
      <c r="L21" s="2" t="str">
        <f>IF(C21="",EMPTY(),C21)&amp;IF(E21="",,"_"&amp;E21)&amp;IF(G21="","","_"&amp;G21)&amp;IF(I21="","","_"&amp;I21)&amp;IF(K21="","","_"&amp;K21)</f>
        <v>OPEN_MARKET_STOCK_AMOUNT</v>
      </c>
    </row>
    <row r="22" spans="1:12" x14ac:dyDescent="0.3">
      <c r="A22" s="2" t="s">
        <v>1266</v>
      </c>
      <c r="B22" s="2" t="s">
        <v>1277</v>
      </c>
      <c r="C22" s="2" t="str">
        <f>VLOOKUP(B22,DB용어!A:C,3,FALSE)</f>
        <v>GOODS</v>
      </c>
      <c r="D22" s="2" t="s">
        <v>1284</v>
      </c>
      <c r="E22" s="2" t="str">
        <f>IF(ISNA(VLOOKUP(D22,DB용어!A:C,3,FALSE)),"",VLOOKUP(D22,DB용어!A:C,3,FALSE))</f>
        <v>IMAGE</v>
      </c>
      <c r="G22" s="2" t="str">
        <f>IF(ISNA(VLOOKUP(F22,DB용어!A:C,3,FALSE)),"",VLOOKUP(F22,DB용어!A:C,3,FALSE))</f>
        <v/>
      </c>
      <c r="I22" s="2" t="str">
        <f>IF(ISNA(VLOOKUP(H22,DB용어!A:C,3,FALSE)),"",VLOOKUP(H22,DB용어!A:C,3,FALSE))</f>
        <v/>
      </c>
      <c r="K22" s="2" t="str">
        <f>IF(ISNA(VLOOKUP(J22,DB용어!A:C,3,FALSE)),"",VLOOKUP(J22,DB용어!A:C,3,FALSE))</f>
        <v/>
      </c>
      <c r="L22" s="2" t="str">
        <f>IF(C22="",EMPTY(),C22)&amp;IF(E22="",,"_"&amp;E22)&amp;IF(G22="","","_"&amp;G22)&amp;IF(I22="","","_"&amp;I22)&amp;IF(K22="","","_"&amp;K22)</f>
        <v>GOODS_IMAGE</v>
      </c>
    </row>
    <row r="23" spans="1:12" x14ac:dyDescent="0.3">
      <c r="A23" s="2" t="s">
        <v>1267</v>
      </c>
      <c r="B23" s="2" t="s">
        <v>1267</v>
      </c>
      <c r="C23" s="2" t="str">
        <f>VLOOKUP(B23,DB용어!A:C,3,FALSE)</f>
        <v>PRICE</v>
      </c>
      <c r="E23" s="2" t="str">
        <f>IF(ISNA(VLOOKUP(D23,DB용어!A:C,3,FALSE)),"",VLOOKUP(D23,DB용어!A:C,3,FALSE))</f>
        <v/>
      </c>
      <c r="G23" s="2" t="str">
        <f>IF(ISNA(VLOOKUP(F23,DB용어!A:C,3,FALSE)),"",VLOOKUP(F23,DB용어!A:C,3,FALSE))</f>
        <v/>
      </c>
      <c r="I23" s="2" t="str">
        <f>IF(ISNA(VLOOKUP(H23,DB용어!A:C,3,FALSE)),"",VLOOKUP(H23,DB용어!A:C,3,FALSE))</f>
        <v/>
      </c>
      <c r="K23" s="2" t="str">
        <f>IF(ISNA(VLOOKUP(J23,DB용어!A:C,3,FALSE)),"",VLOOKUP(J23,DB용어!A:C,3,FALSE))</f>
        <v/>
      </c>
      <c r="L23" s="2" t="str">
        <f>IF(C23="",EMPTY(),C23)&amp;IF(E23="",,"_"&amp;E23)&amp;IF(G23="","","_"&amp;G23)&amp;IF(I23="","","_"&amp;I23)&amp;IF(K23="","","_"&amp;K23)</f>
        <v>PRICE</v>
      </c>
    </row>
    <row r="24" spans="1:12" x14ac:dyDescent="0.3">
      <c r="A24" s="2" t="s">
        <v>1268</v>
      </c>
      <c r="B24" s="2" t="s">
        <v>1268</v>
      </c>
      <c r="C24" s="2" t="str">
        <f>VLOOKUP(B24,DB용어!A:C,3,FALSE)</f>
        <v>DISCOUNT_PRICE</v>
      </c>
      <c r="E24" s="2" t="str">
        <f>IF(ISNA(VLOOKUP(D24,DB용어!A:C,3,FALSE)),"",VLOOKUP(D24,DB용어!A:C,3,FALSE))</f>
        <v/>
      </c>
      <c r="G24" s="2" t="str">
        <f>IF(ISNA(VLOOKUP(F24,DB용어!A:C,3,FALSE)),"",VLOOKUP(F24,DB용어!A:C,3,FALSE))</f>
        <v/>
      </c>
      <c r="I24" s="2" t="str">
        <f>IF(ISNA(VLOOKUP(H24,DB용어!A:C,3,FALSE)),"",VLOOKUP(H24,DB용어!A:C,3,FALSE))</f>
        <v/>
      </c>
      <c r="K24" s="2" t="str">
        <f>IF(ISNA(VLOOKUP(J24,DB용어!A:C,3,FALSE)),"",VLOOKUP(J24,DB용어!A:C,3,FALSE))</f>
        <v/>
      </c>
      <c r="L24" s="2" t="str">
        <f>IF(C24="",EMPTY(),C24)&amp;IF(E24="",,"_"&amp;E24)&amp;IF(G24="","","_"&amp;G24)&amp;IF(I24="","","_"&amp;I24)&amp;IF(K24="","","_"&amp;K24)</f>
        <v>DISCOUNT_PRICE</v>
      </c>
    </row>
    <row r="25" spans="1:12" x14ac:dyDescent="0.3">
      <c r="A25" s="2" t="s">
        <v>1269</v>
      </c>
      <c r="B25" s="2" t="s">
        <v>1285</v>
      </c>
      <c r="C25" s="2" t="str">
        <f>VLOOKUP(B25,DB용어!A:C,3,FALSE)</f>
        <v>DISCOUNT</v>
      </c>
      <c r="D25" s="2" t="s">
        <v>1286</v>
      </c>
      <c r="E25" s="2" t="str">
        <f>IF(ISNA(VLOOKUP(D25,DB용어!A:C,3,FALSE)),"",VLOOKUP(D25,DB용어!A:C,3,FALSE))</f>
        <v>START_DT</v>
      </c>
      <c r="G25" s="2" t="str">
        <f>IF(ISNA(VLOOKUP(F25,DB용어!A:C,3,FALSE)),"",VLOOKUP(F25,DB용어!A:C,3,FALSE))</f>
        <v/>
      </c>
      <c r="I25" s="2" t="str">
        <f>IF(ISNA(VLOOKUP(H25,DB용어!A:C,3,FALSE)),"",VLOOKUP(H25,DB용어!A:C,3,FALSE))</f>
        <v/>
      </c>
      <c r="K25" s="2" t="str">
        <f>IF(ISNA(VLOOKUP(J25,DB용어!A:C,3,FALSE)),"",VLOOKUP(J25,DB용어!A:C,3,FALSE))</f>
        <v/>
      </c>
      <c r="L25" s="2" t="str">
        <f>IF(C25="",EMPTY(),C25)&amp;IF(E25="",,"_"&amp;E25)&amp;IF(G25="","","_"&amp;G25)&amp;IF(I25="","","_"&amp;I25)&amp;IF(K25="","","_"&amp;K25)</f>
        <v>DISCOUNT_START_DT</v>
      </c>
    </row>
    <row r="26" spans="1:12" x14ac:dyDescent="0.3">
      <c r="A26" s="2" t="s">
        <v>1270</v>
      </c>
      <c r="B26" s="2" t="s">
        <v>1317</v>
      </c>
      <c r="C26" s="2" t="str">
        <f>VLOOKUP(B26,DB용어!A:C,3,FALSE)</f>
        <v>RELEASE_DT</v>
      </c>
      <c r="E26" s="2" t="str">
        <f>IF(ISNA(VLOOKUP(D26,DB용어!A:C,3,FALSE)),"",VLOOKUP(D26,DB용어!A:C,3,FALSE))</f>
        <v/>
      </c>
      <c r="G26" s="2" t="str">
        <f>IF(ISNA(VLOOKUP(F26,DB용어!A:C,3,FALSE)),"",VLOOKUP(F26,DB용어!A:C,3,FALSE))</f>
        <v/>
      </c>
      <c r="I26" s="2" t="str">
        <f>IF(ISNA(VLOOKUP(H26,DB용어!A:C,3,FALSE)),"",VLOOKUP(H26,DB용어!A:C,3,FALSE))</f>
        <v/>
      </c>
      <c r="K26" s="2" t="str">
        <f>IF(ISNA(VLOOKUP(J26,DB용어!A:C,3,FALSE)),"",VLOOKUP(J26,DB용어!A:C,3,FALSE))</f>
        <v/>
      </c>
      <c r="L26" s="2" t="str">
        <f>IF(C26="",EMPTY(),C26)&amp;IF(E26="",,"_"&amp;E26)&amp;IF(G26="","","_"&amp;G26)&amp;IF(I26="","","_"&amp;I26)&amp;IF(K26="","","_"&amp;K26)</f>
        <v>RELEASE_DT</v>
      </c>
    </row>
    <row r="27" spans="1:12" x14ac:dyDescent="0.3">
      <c r="A27" s="2" t="s">
        <v>1271</v>
      </c>
      <c r="B27" s="2" t="s">
        <v>1287</v>
      </c>
      <c r="C27" s="2" t="str">
        <f>VLOOKUP(B27,DB용어!A:C,3,FALSE)</f>
        <v>SELL</v>
      </c>
      <c r="D27" s="2" t="s">
        <v>1288</v>
      </c>
      <c r="E27" s="2" t="str">
        <f>IF(ISNA(VLOOKUP(D27,DB용어!A:C,3,FALSE)),"",VLOOKUP(D27,DB용어!A:C,3,FALSE))</f>
        <v>PRD</v>
      </c>
      <c r="G27" s="2" t="str">
        <f>IF(ISNA(VLOOKUP(F27,DB용어!A:C,3,FALSE)),"",VLOOKUP(F27,DB용어!A:C,3,FALSE))</f>
        <v/>
      </c>
      <c r="I27" s="2" t="str">
        <f>IF(ISNA(VLOOKUP(H27,DB용어!A:C,3,FALSE)),"",VLOOKUP(H27,DB용어!A:C,3,FALSE))</f>
        <v/>
      </c>
      <c r="K27" s="2" t="str">
        <f>IF(ISNA(VLOOKUP(J27,DB용어!A:C,3,FALSE)),"",VLOOKUP(J27,DB용어!A:C,3,FALSE))</f>
        <v/>
      </c>
      <c r="L27" s="2" t="str">
        <f>IF(C27="",EMPTY(),C27)&amp;IF(E27="",,"_"&amp;E27)&amp;IF(G27="","","_"&amp;G27)&amp;IF(I27="","","_"&amp;I27)&amp;IF(K27="","","_"&amp;K27)</f>
        <v>SELL_PRD</v>
      </c>
    </row>
    <row r="28" spans="1:12" x14ac:dyDescent="0.3">
      <c r="A28" s="2" t="s">
        <v>1272</v>
      </c>
      <c r="B28" s="2" t="s">
        <v>1398</v>
      </c>
      <c r="C28" s="2" t="str">
        <f>VLOOKUP(B28,DB용어!A:C,3,FALSE)</f>
        <v>SOLD_OUT</v>
      </c>
      <c r="D28" s="2" t="s">
        <v>1322</v>
      </c>
      <c r="E28" s="2" t="str">
        <f>IF(ISNA(VLOOKUP(D28,DB용어!A:C,3,FALSE)),"",VLOOKUP(D28,DB용어!A:C,3,FALSE))</f>
        <v>DT</v>
      </c>
      <c r="I28" s="2" t="str">
        <f>IF(ISNA(VLOOKUP(H28,DB용어!A:C,3,FALSE)),"",VLOOKUP(H28,DB용어!A:C,3,FALSE))</f>
        <v/>
      </c>
      <c r="K28" s="2" t="str">
        <f>IF(ISNA(VLOOKUP(J28,DB용어!A:C,3,FALSE)),"",VLOOKUP(J28,DB용어!A:C,3,FALSE))</f>
        <v/>
      </c>
      <c r="L28" s="2" t="str">
        <f>IF(C28="",EMPTY(),C28)&amp;IF(E28="",,"_"&amp;E28)&amp;IF(G28="","","_"&amp;G28)&amp;IF(I28="","","_"&amp;I28)&amp;IF(K28="","","_"&amp;K28)</f>
        <v>SOLD_OUT_DT</v>
      </c>
    </row>
    <row r="29" spans="1:12" x14ac:dyDescent="0.3">
      <c r="A29" s="2" t="s">
        <v>1327</v>
      </c>
      <c r="B29" s="2" t="s">
        <v>1290</v>
      </c>
      <c r="C29" s="2" t="str">
        <f>VLOOKUP(B29,DB용어!A:C,3,FALSE)</f>
        <v>MAFT</v>
      </c>
      <c r="D29" s="2" t="s">
        <v>1291</v>
      </c>
      <c r="E29" s="2" t="str">
        <f>IF(ISNA(VLOOKUP(D29,DB용어!A:C,3,FALSE)),"",VLOOKUP(D29,DB용어!A:C,3,FALSE))</f>
        <v>ORIGIN</v>
      </c>
      <c r="G29" s="2" t="str">
        <f>IF(ISNA(VLOOKUP(F29,DB용어!A:C,3,FALSE)),"",VLOOKUP(F29,DB용어!A:C,3,FALSE))</f>
        <v/>
      </c>
      <c r="I29" s="2" t="str">
        <f>IF(ISNA(VLOOKUP(H29,DB용어!A:C,3,FALSE)),"",VLOOKUP(H29,DB용어!A:C,3,FALSE))</f>
        <v/>
      </c>
      <c r="K29" s="2" t="str">
        <f>IF(ISNA(VLOOKUP(J29,DB용어!A:C,3,FALSE)),"",VLOOKUP(J29,DB용어!A:C,3,FALSE))</f>
        <v/>
      </c>
      <c r="L29" s="2" t="str">
        <f>IF(C29="",EMPTY(),C29)&amp;IF(E29="",,"_"&amp;E29)&amp;IF(G29="","","_"&amp;G29)&amp;IF(I29="","","_"&amp;I29)&amp;IF(K29="","","_"&amp;K29)</f>
        <v>MAFT_ORIGIN</v>
      </c>
    </row>
    <row r="30" spans="1:12" x14ac:dyDescent="0.3">
      <c r="A30" s="2" t="s">
        <v>1330</v>
      </c>
      <c r="B30" s="2" t="s">
        <v>1277</v>
      </c>
      <c r="C30" s="2" t="str">
        <f>VLOOKUP(B30,DB용어!A:C,3,FALSE)</f>
        <v>GOODS</v>
      </c>
      <c r="D30" s="2" t="s">
        <v>1331</v>
      </c>
      <c r="E30" s="2" t="str">
        <f>IF(ISNA(VLOOKUP(D30,DB용어!A:C,3,FALSE)),"",VLOOKUP(D30,DB용어!A:C,3,FALSE))</f>
        <v>ID</v>
      </c>
      <c r="G30" s="2" t="str">
        <f>IF(ISNA(VLOOKUP(F30,DB용어!A:C,3,FALSE)),"",VLOOKUP(F30,DB용어!A:C,3,FALSE))</f>
        <v/>
      </c>
      <c r="I30" s="2" t="str">
        <f>IF(ISNA(VLOOKUP(H30,DB용어!A:C,3,FALSE)),"",VLOOKUP(H30,DB용어!A:C,3,FALSE))</f>
        <v/>
      </c>
      <c r="K30" s="2" t="str">
        <f>IF(ISNA(VLOOKUP(J30,DB용어!A:C,3,FALSE)),"",VLOOKUP(J30,DB용어!A:C,3,FALSE))</f>
        <v/>
      </c>
      <c r="L30" s="2" t="str">
        <f>IF(C30="",EMPTY(),C30)&amp;IF(E30="",,"_"&amp;E30)&amp;IF(G30="","","_"&amp;G30)&amp;IF(I30="","","_"&amp;I30)&amp;IF(K30="","","_"&amp;K30)</f>
        <v>GOODS_ID</v>
      </c>
    </row>
    <row r="31" spans="1:12" x14ac:dyDescent="0.3">
      <c r="A31" s="2" t="s">
        <v>1332</v>
      </c>
      <c r="B31" s="2" t="s">
        <v>1333</v>
      </c>
      <c r="C31" s="2" t="str">
        <f>VLOOKUP(B31,DB용어!A:C,3,FALSE)</f>
        <v>ADMIN</v>
      </c>
      <c r="D31" s="2" t="s">
        <v>1334</v>
      </c>
      <c r="E31" s="2" t="str">
        <f>IF(ISNA(VLOOKUP(D31,DB용어!A:C,3,FALSE)),"",VLOOKUP(D31,DB용어!A:C,3,FALSE))</f>
        <v>ID</v>
      </c>
      <c r="G31" s="2" t="str">
        <f>IF(ISNA(VLOOKUP(F31,DB용어!A:C,3,FALSE)),"",VLOOKUP(F31,DB용어!A:C,3,FALSE))</f>
        <v/>
      </c>
      <c r="I31" s="2" t="str">
        <f>IF(ISNA(VLOOKUP(H31,DB용어!A:C,3,FALSE)),"",VLOOKUP(H31,DB용어!A:C,3,FALSE))</f>
        <v/>
      </c>
      <c r="K31" s="2" t="str">
        <f>IF(ISNA(VLOOKUP(J31,DB용어!A:C,3,FALSE)),"",VLOOKUP(J31,DB용어!A:C,3,FALSE))</f>
        <v/>
      </c>
      <c r="L31" s="2" t="str">
        <f>IF(C31="",EMPTY(),C31)&amp;IF(E31="",,"_"&amp;E31)&amp;IF(G31="","","_"&amp;G31)&amp;IF(I31="","","_"&amp;I31)&amp;IF(K31="","","_"&amp;K31)</f>
        <v>ADMIN_ID</v>
      </c>
    </row>
    <row r="32" spans="1:12" x14ac:dyDescent="0.3">
      <c r="A32" s="2" t="s">
        <v>1335</v>
      </c>
      <c r="B32" s="2" t="s">
        <v>1336</v>
      </c>
      <c r="C32" s="2" t="str">
        <f>VLOOKUP(B32,DB용어!A:C,3,FALSE)</f>
        <v>ADMIN</v>
      </c>
      <c r="D32" s="2" t="s">
        <v>18</v>
      </c>
      <c r="E32" s="2" t="str">
        <f>IF(ISNA(VLOOKUP(D32,DB용어!A:C,3,FALSE)),"",VLOOKUP(D32,DB용어!A:C,3,FALSE))</f>
        <v>NAME</v>
      </c>
      <c r="G32" s="2" t="str">
        <f>IF(ISNA(VLOOKUP(F32,DB용어!A:C,3,FALSE)),"",VLOOKUP(F32,DB용어!A:C,3,FALSE))</f>
        <v/>
      </c>
      <c r="I32" s="2" t="str">
        <f>IF(ISNA(VLOOKUP(H32,DB용어!A:C,3,FALSE)),"",VLOOKUP(H32,DB용어!A:C,3,FALSE))</f>
        <v/>
      </c>
      <c r="K32" s="2" t="str">
        <f>IF(ISNA(VLOOKUP(J32,DB용어!A:C,3,FALSE)),"",VLOOKUP(J32,DB용어!A:C,3,FALSE))</f>
        <v/>
      </c>
      <c r="L32" s="2" t="str">
        <f>IF(C32="",EMPTY(),C32)&amp;IF(E32="",,"_"&amp;E32)&amp;IF(G32="","","_"&amp;G32)&amp;IF(I32="","","_"&amp;I32)&amp;IF(K32="","","_"&amp;K32)</f>
        <v>ADMIN_NAME</v>
      </c>
    </row>
    <row r="33" spans="1:12" x14ac:dyDescent="0.3">
      <c r="A33" s="2" t="s">
        <v>1337</v>
      </c>
      <c r="B33" s="2" t="s">
        <v>1337</v>
      </c>
      <c r="C33" s="2" t="str">
        <f>VLOOKUP(B33,DB용어!A:C,3,FALSE)</f>
        <v>PWD</v>
      </c>
      <c r="E33" s="2" t="str">
        <f>IF(ISNA(VLOOKUP(D33,DB용어!A:C,3,FALSE)),"",VLOOKUP(D33,DB용어!A:C,3,FALSE))</f>
        <v/>
      </c>
      <c r="G33" s="2" t="str">
        <f>IF(ISNA(VLOOKUP(F33,DB용어!A:C,3,FALSE)),"",VLOOKUP(F33,DB용어!A:C,3,FALSE))</f>
        <v/>
      </c>
      <c r="I33" s="2" t="str">
        <f>IF(ISNA(VLOOKUP(H33,DB용어!A:C,3,FALSE)),"",VLOOKUP(H33,DB용어!A:C,3,FALSE))</f>
        <v/>
      </c>
      <c r="K33" s="2" t="str">
        <f>IF(ISNA(VLOOKUP(J33,DB용어!A:C,3,FALSE)),"",VLOOKUP(J33,DB용어!A:C,3,FALSE))</f>
        <v/>
      </c>
      <c r="L33" s="2" t="str">
        <f>IF(C33="",EMPTY(),C33)&amp;IF(E33="",,"_"&amp;E33)&amp;IF(G33="","","_"&amp;G33)&amp;IF(I33="","","_"&amp;I33)&amp;IF(K33="","","_"&amp;K33)</f>
        <v>PWD</v>
      </c>
    </row>
    <row r="34" spans="1:12" x14ac:dyDescent="0.3">
      <c r="A34" s="2" t="s">
        <v>1338</v>
      </c>
      <c r="B34" s="2" t="s">
        <v>1339</v>
      </c>
      <c r="C34" s="2" t="str">
        <f>VLOOKUP(B34,DB용어!A:C,3,FALSE)</f>
        <v>ACTION</v>
      </c>
      <c r="E34" s="2" t="str">
        <f>IF(ISNA(VLOOKUP(D34,DB용어!A:C,3,FALSE)),"",VLOOKUP(D34,DB용어!A:C,3,FALSE))</f>
        <v/>
      </c>
      <c r="G34" s="2" t="str">
        <f>IF(ISNA(VLOOKUP(F34,DB용어!A:C,3,FALSE)),"",VLOOKUP(F34,DB용어!A:C,3,FALSE))</f>
        <v/>
      </c>
      <c r="I34" s="2" t="str">
        <f>IF(ISNA(VLOOKUP(H34,DB용어!A:C,3,FALSE)),"",VLOOKUP(H34,DB용어!A:C,3,FALSE))</f>
        <v/>
      </c>
      <c r="K34" s="2" t="str">
        <f>IF(ISNA(VLOOKUP(J34,DB용어!A:C,3,FALSE)),"",VLOOKUP(J34,DB용어!A:C,3,FALSE))</f>
        <v/>
      </c>
      <c r="L34" s="2" t="str">
        <f>IF(C34="",EMPTY(),C34)&amp;IF(E34="",,"_"&amp;E34)&amp;IF(G34="","","_"&amp;G34)&amp;IF(I34="","","_"&amp;I34)&amp;IF(K34="","","_"&amp;K34)</f>
        <v>ACTION</v>
      </c>
    </row>
    <row r="35" spans="1:12" x14ac:dyDescent="0.3">
      <c r="A35" s="2" t="s">
        <v>1340</v>
      </c>
      <c r="B35" s="2" t="s">
        <v>1341</v>
      </c>
      <c r="C35" s="2" t="str">
        <f>VLOOKUP(B35,DB용어!A:C,3,FALSE)</f>
        <v>MENU</v>
      </c>
      <c r="D35" s="2" t="s">
        <v>1342</v>
      </c>
      <c r="E35" s="2" t="str">
        <f>IF(ISNA(VLOOKUP(D35,DB용어!A:C,3,FALSE)),"",VLOOKUP(D35,DB용어!A:C,3,FALSE))</f>
        <v>NAME</v>
      </c>
      <c r="G35" s="2" t="str">
        <f>IF(ISNA(VLOOKUP(F35,DB용어!A:C,3,FALSE)),"",VLOOKUP(F35,DB용어!A:C,3,FALSE))</f>
        <v/>
      </c>
      <c r="I35" s="2" t="str">
        <f>IF(ISNA(VLOOKUP(H35,DB용어!A:C,3,FALSE)),"",VLOOKUP(H35,DB용어!A:C,3,FALSE))</f>
        <v/>
      </c>
      <c r="K35" s="2" t="str">
        <f>IF(ISNA(VLOOKUP(J35,DB용어!A:C,3,FALSE)),"",VLOOKUP(J35,DB용어!A:C,3,FALSE))</f>
        <v/>
      </c>
      <c r="L35" s="2" t="str">
        <f>IF(C35="",EMPTY(),C35)&amp;IF(E35="",,"_"&amp;E35)&amp;IF(G35="","","_"&amp;G35)&amp;IF(I35="","","_"&amp;I35)&amp;IF(K35="","","_"&amp;K35)</f>
        <v>MENU_NAME</v>
      </c>
    </row>
    <row r="36" spans="1:12" x14ac:dyDescent="0.3">
      <c r="A36" s="2" t="s">
        <v>1343</v>
      </c>
      <c r="B36" s="2" t="s">
        <v>308</v>
      </c>
      <c r="C36" s="2" t="str">
        <f>VLOOKUP(B36,DB용어!A:C,3,FALSE)</f>
        <v>PARENT</v>
      </c>
      <c r="D36" s="2" t="s">
        <v>1344</v>
      </c>
      <c r="E36" s="2" t="str">
        <f>IF(ISNA(VLOOKUP(D36,DB용어!A:C,3,FALSE)),"",VLOOKUP(D36,DB용어!A:C,3,FALSE))</f>
        <v>MENU</v>
      </c>
      <c r="F36" s="2" t="s">
        <v>1334</v>
      </c>
      <c r="G36" s="2" t="str">
        <f>IF(ISNA(VLOOKUP(F36,DB용어!A:C,3,FALSE)),"",VLOOKUP(F36,DB용어!A:C,3,FALSE))</f>
        <v>ID</v>
      </c>
      <c r="I36" s="2" t="str">
        <f>IF(ISNA(VLOOKUP(H36,DB용어!A:C,3,FALSE)),"",VLOOKUP(H36,DB용어!A:C,3,FALSE))</f>
        <v/>
      </c>
      <c r="K36" s="2" t="str">
        <f>IF(ISNA(VLOOKUP(J36,DB용어!A:C,3,FALSE)),"",VLOOKUP(J36,DB용어!A:C,3,FALSE))</f>
        <v/>
      </c>
      <c r="L36" s="2" t="str">
        <f>IF(C36="",EMPTY(),C36)&amp;IF(E36="",,"_"&amp;E36)&amp;IF(G36="","","_"&amp;G36)&amp;IF(I36="","","_"&amp;I36)&amp;IF(K36="","","_"&amp;K36)</f>
        <v>PARENT_MENU_ID</v>
      </c>
    </row>
    <row r="37" spans="1:12" x14ac:dyDescent="0.3">
      <c r="A37" s="2" t="s">
        <v>1345</v>
      </c>
      <c r="B37" s="2" t="s">
        <v>1345</v>
      </c>
      <c r="C37" s="2" t="str">
        <f>VLOOKUP(B37,DB용어!A:C,3,FALSE)</f>
        <v>SEQ</v>
      </c>
      <c r="E37" s="2" t="str">
        <f>IF(ISNA(VLOOKUP(D37,DB용어!A:C,3,FALSE)),"",VLOOKUP(D37,DB용어!A:C,3,FALSE))</f>
        <v/>
      </c>
      <c r="G37" s="2" t="str">
        <f>IF(ISNA(VLOOKUP(F37,[1]용어!A:C,3,FALSE)),"",VLOOKUP(F37,[1]용어!A:C,3,FALSE))</f>
        <v/>
      </c>
      <c r="I37" s="2" t="str">
        <f>IF(ISNA(VLOOKUP(H37,DB용어!A:C,3,FALSE)),"",VLOOKUP(H37,DB용어!A:C,3,FALSE))</f>
        <v/>
      </c>
      <c r="K37" s="2" t="str">
        <f>IF(ISNA(VLOOKUP(J37,DB용어!A:C,3,FALSE)),"",VLOOKUP(J37,DB용어!A:C,3,FALSE))</f>
        <v/>
      </c>
      <c r="L37" s="2" t="str">
        <f>IF(C37="",EMPTY(),C37)&amp;IF(E37="",,"_"&amp;E37)&amp;IF(G37="","","_"&amp;G37)&amp;IF(I37="","","_"&amp;I37)&amp;IF(K37="","","_"&amp;K37)</f>
        <v>SEQ</v>
      </c>
    </row>
    <row r="38" spans="1:12" x14ac:dyDescent="0.3">
      <c r="A38" s="2" t="s">
        <v>1346</v>
      </c>
      <c r="B38" s="2" t="s">
        <v>1377</v>
      </c>
      <c r="C38" s="2" t="str">
        <f>VLOOKUP(B38,DB용어!A:C,3,FALSE)</f>
        <v>SCHEDULER</v>
      </c>
      <c r="D38" s="2" t="s">
        <v>1357</v>
      </c>
      <c r="E38" s="2" t="str">
        <f>IF(ISNA(VLOOKUP(D38,DB용어!A:C,3,FALSE)),"",VLOOKUP(D38,DB용어!A:C,3,FALSE))</f>
        <v>NAME</v>
      </c>
      <c r="I38" s="2" t="str">
        <f>IF(ISNA(VLOOKUP(H38,DB용어!A:C,3,FALSE)),"",VLOOKUP(H38,DB용어!A:C,3,FALSE))</f>
        <v/>
      </c>
      <c r="K38" s="2" t="str">
        <f>IF(ISNA(VLOOKUP(J38,DB용어!A:C,3,FALSE)),"",VLOOKUP(J38,DB용어!A:C,3,FALSE))</f>
        <v/>
      </c>
      <c r="L38" s="2" t="str">
        <f>IF(C38="",EMPTY(),C38)&amp;IF(E38="",,"_"&amp;E38)&amp;IF(G38="","","_"&amp;G38)&amp;IF(I38="","","_"&amp;I38)&amp;IF(K38="","","_"&amp;K38)</f>
        <v>SCHEDULER_NAME</v>
      </c>
    </row>
    <row r="39" spans="1:12" x14ac:dyDescent="0.3">
      <c r="A39" s="2" t="s">
        <v>1347</v>
      </c>
      <c r="B39" s="2" t="s">
        <v>1358</v>
      </c>
      <c r="C39" s="2" t="str">
        <f>VLOOKUP(B39,DB용어!A:C,3,FALSE)</f>
        <v>ACT</v>
      </c>
      <c r="D39" s="2" t="s">
        <v>1359</v>
      </c>
      <c r="E39" s="2" t="str">
        <f>IF(ISNA(VLOOKUP(D39,DB용어!A:C,3,FALSE)),"",VLOOKUP(D39,DB용어!A:C,3,FALSE))</f>
        <v>CLASS</v>
      </c>
      <c r="I39" s="2" t="str">
        <f>IF(ISNA(VLOOKUP(H39,DB용어!A:C,3,FALSE)),"",VLOOKUP(H39,DB용어!A:C,3,FALSE))</f>
        <v/>
      </c>
      <c r="K39" s="2" t="str">
        <f>IF(ISNA(VLOOKUP(J39,DB용어!A:C,3,FALSE)),"",VLOOKUP(J39,DB용어!A:C,3,FALSE))</f>
        <v/>
      </c>
      <c r="L39" s="2" t="str">
        <f>IF(C39="",EMPTY(),C39)&amp;IF(E39="",,"_"&amp;E39)&amp;IF(G39="","","_"&amp;G39)&amp;IF(I39="","","_"&amp;I39)&amp;IF(K39="","","_"&amp;K39)</f>
        <v>ACT_CLASS</v>
      </c>
    </row>
    <row r="40" spans="1:12" x14ac:dyDescent="0.3">
      <c r="A40" s="2" t="s">
        <v>1348</v>
      </c>
      <c r="B40" s="2" t="s">
        <v>1358</v>
      </c>
      <c r="C40" s="2" t="str">
        <f>VLOOKUP(B40,DB용어!A:C,3,FALSE)</f>
        <v>ACT</v>
      </c>
      <c r="D40" s="2" t="s">
        <v>1360</v>
      </c>
      <c r="E40" s="2" t="str">
        <f>IF(ISNA(VLOOKUP(D40,DB용어!A:C,3,FALSE)),"",VLOOKUP(D40,DB용어!A:C,3,FALSE))</f>
        <v>PATTERN</v>
      </c>
      <c r="I40" s="2" t="str">
        <f>IF(ISNA(VLOOKUP(H40,DB용어!A:C,3,FALSE)),"",VLOOKUP(H40,DB용어!A:C,3,FALSE))</f>
        <v/>
      </c>
      <c r="K40" s="2" t="str">
        <f>IF(ISNA(VLOOKUP(J40,DB용어!A:C,3,FALSE)),"",VLOOKUP(J40,DB용어!A:C,3,FALSE))</f>
        <v/>
      </c>
      <c r="L40" s="2" t="str">
        <f>IF(C40="",EMPTY(),C40)&amp;IF(E40="",,"_"&amp;E40)&amp;IF(G40="","","_"&amp;G40)&amp;IF(I40="","","_"&amp;I40)&amp;IF(K40="","","_"&amp;K40)</f>
        <v>ACT_PATTERN</v>
      </c>
    </row>
    <row r="41" spans="1:12" x14ac:dyDescent="0.3">
      <c r="A41" s="2" t="s">
        <v>1349</v>
      </c>
      <c r="B41" s="2" t="s">
        <v>1349</v>
      </c>
      <c r="C41" s="2" t="str">
        <f>VLOOKUP(B41,DB용어!A:C,3,FALSE)</f>
        <v>DESCR</v>
      </c>
      <c r="E41" s="2" t="str">
        <f>IF(ISNA(VLOOKUP(D41,DB용어!A:C,3,FALSE)),"",VLOOKUP(D41,DB용어!A:C,3,FALSE))</f>
        <v/>
      </c>
      <c r="I41" s="2" t="str">
        <f>IF(ISNA(VLOOKUP(H41,DB용어!A:C,3,FALSE)),"",VLOOKUP(H41,DB용어!A:C,3,FALSE))</f>
        <v/>
      </c>
      <c r="K41" s="2" t="str">
        <f>IF(ISNA(VLOOKUP(J41,DB용어!A:C,3,FALSE)),"",VLOOKUP(J41,DB용어!A:C,3,FALSE))</f>
        <v/>
      </c>
      <c r="L41" s="2" t="str">
        <f>IF(C41="",EMPTY(),C41)&amp;IF(E41="",,"_"&amp;E41)&amp;IF(G41="","","_"&amp;G41)&amp;IF(I41="","","_"&amp;I41)&amp;IF(K41="","","_"&amp;K41)</f>
        <v>DESCR</v>
      </c>
    </row>
    <row r="42" spans="1:12" ht="16.5" x14ac:dyDescent="0.3">
      <c r="A42" s="2" t="s">
        <v>1350</v>
      </c>
      <c r="B42" s="2" t="s">
        <v>1361</v>
      </c>
      <c r="C42" s="2" t="str">
        <f>VLOOKUP(B42,DB용어!A:C,3,FALSE)</f>
        <v>INPUT</v>
      </c>
      <c r="D42" s="2" t="s">
        <v>1362</v>
      </c>
      <c r="E42" s="2" t="str">
        <f>IF(ISNA(VLOOKUP(D42,DB용어!A:C,3,FALSE)),"",VLOOKUP(D42,DB용어!A:C,3,FALSE))</f>
        <v>CNT</v>
      </c>
      <c r="F42"/>
      <c r="H42"/>
      <c r="I42" s="2" t="str">
        <f>IF(ISNA(VLOOKUP(H42,DB용어!A:C,3,FALSE)),"",VLOOKUP(H42,DB용어!A:C,3,FALSE))</f>
        <v/>
      </c>
      <c r="J42"/>
      <c r="K42" s="2" t="str">
        <f>IF(ISNA(VLOOKUP(J42,DB용어!A:C,3,FALSE)),"",VLOOKUP(J42,DB용어!A:C,3,FALSE))</f>
        <v/>
      </c>
      <c r="L42" s="2" t="str">
        <f>IF(C42="",EMPTY(),C42)&amp;IF(E42="",,"_"&amp;E42)&amp;IF(G42="","","_"&amp;G42)&amp;IF(I42="","","_"&amp;I42)&amp;IF(K42="","","_"&amp;K42)</f>
        <v>INPUT_CNT</v>
      </c>
    </row>
    <row r="43" spans="1:12" x14ac:dyDescent="0.3">
      <c r="A43" s="2" t="s">
        <v>1351</v>
      </c>
      <c r="B43" s="2" t="s">
        <v>1363</v>
      </c>
      <c r="C43" s="2" t="str">
        <f>VLOOKUP(B43,DB용어!A:C,3,FALSE)</f>
        <v>FAIL</v>
      </c>
      <c r="D43" s="2" t="s">
        <v>1362</v>
      </c>
      <c r="E43" s="2" t="str">
        <f>IF(ISNA(VLOOKUP(D43,DB용어!A:C,3,FALSE)),"",VLOOKUP(D43,DB용어!A:C,3,FALSE))</f>
        <v>CNT</v>
      </c>
      <c r="I43" s="2" t="str">
        <f>IF(ISNA(VLOOKUP(H43,DB용어!A:C,3,FALSE)),"",VLOOKUP(H43,DB용어!A:C,3,FALSE))</f>
        <v/>
      </c>
      <c r="K43" s="2" t="str">
        <f>IF(ISNA(VLOOKUP(J43,DB용어!A:C,3,FALSE)),"",VLOOKUP(J43,DB용어!A:C,3,FALSE))</f>
        <v/>
      </c>
      <c r="L43" s="2" t="str">
        <f>IF(C43="",EMPTY(),C43)&amp;IF(E43="",,"_"&amp;E43)&amp;IF(G43="","","_"&amp;G43)&amp;IF(I43="","","_"&amp;I43)&amp;IF(K43="","","_"&amp;K43)</f>
        <v>FAIL_CNT</v>
      </c>
    </row>
    <row r="44" spans="1:12" x14ac:dyDescent="0.3">
      <c r="A44" s="2" t="s">
        <v>1352</v>
      </c>
      <c r="B44" s="2" t="s">
        <v>1358</v>
      </c>
      <c r="C44" s="2" t="str">
        <f>VLOOKUP(B44,DB용어!A:C,3,FALSE)</f>
        <v>ACT</v>
      </c>
      <c r="D44" s="2" t="s">
        <v>1364</v>
      </c>
      <c r="E44" s="2" t="str">
        <f>IF(ISNA(VLOOKUP(D44,DB용어!A:C,3,FALSE)),"",VLOOKUP(D44,DB용어!A:C,3,FALSE))</f>
        <v>DT</v>
      </c>
      <c r="I44" s="2" t="str">
        <f>IF(ISNA(VLOOKUP(H44,DB용어!A:C,3,FALSE)),"",VLOOKUP(H44,DB용어!A:C,3,FALSE))</f>
        <v/>
      </c>
      <c r="K44" s="2" t="str">
        <f>IF(ISNA(VLOOKUP(J44,DB용어!A:C,3,FALSE)),"",VLOOKUP(J44,DB용어!A:C,3,FALSE))</f>
        <v/>
      </c>
      <c r="L44" s="2" t="str">
        <f>IF(C44="",EMPTY(),C44)&amp;IF(E44="",,"_"&amp;E44)&amp;IF(G44="","","_"&amp;G44)&amp;IF(I44="","","_"&amp;I44)&amp;IF(K44="","","_"&amp;K44)</f>
        <v>ACT_DT</v>
      </c>
    </row>
    <row r="45" spans="1:12" x14ac:dyDescent="0.3">
      <c r="A45" s="2" t="s">
        <v>1353</v>
      </c>
      <c r="B45" s="2" t="s">
        <v>1365</v>
      </c>
      <c r="C45" s="2" t="str">
        <f>VLOOKUP(B45,DB용어!A:C,3,FALSE)</f>
        <v>END</v>
      </c>
      <c r="D45" s="2" t="s">
        <v>1364</v>
      </c>
      <c r="E45" s="2" t="str">
        <f>IF(ISNA(VLOOKUP(D45,DB용어!A:C,3,FALSE)),"",VLOOKUP(D45,DB용어!A:C,3,FALSE))</f>
        <v>DT</v>
      </c>
      <c r="I45" s="2" t="str">
        <f>IF(ISNA(VLOOKUP(H45,DB용어!A:C,3,FALSE)),"",VLOOKUP(H45,DB용어!A:C,3,FALSE))</f>
        <v/>
      </c>
      <c r="K45" s="2" t="str">
        <f>IF(ISNA(VLOOKUP(J45,DB용어!A:C,3,FALSE)),"",VLOOKUP(J45,DB용어!A:C,3,FALSE))</f>
        <v/>
      </c>
      <c r="L45" s="2" t="str">
        <f>IF(C45="",EMPTY(),C45)&amp;IF(E45="",,"_"&amp;E45)&amp;IF(G45="","","_"&amp;G45)&amp;IF(I45="","","_"&amp;I45)&amp;IF(K45="","","_"&amp;K45)</f>
        <v>END_DT</v>
      </c>
    </row>
    <row r="46" spans="1:12" x14ac:dyDescent="0.3">
      <c r="A46" s="2" t="s">
        <v>1354</v>
      </c>
      <c r="B46" s="2" t="s">
        <v>1366</v>
      </c>
      <c r="C46" s="2" t="str">
        <f>VLOOKUP(B46,DB용어!A:C,3,FALSE)</f>
        <v>SCHEDULER</v>
      </c>
      <c r="D46" s="2" t="s">
        <v>1367</v>
      </c>
      <c r="E46" s="2" t="str">
        <f>IF(ISNA(VLOOKUP(D46,DB용어!A:C,3,FALSE)),"",VLOOKUP(D46,DB용어!A:C,3,FALSE))</f>
        <v>ID</v>
      </c>
      <c r="I46" s="2" t="str">
        <f>IF(ISNA(VLOOKUP(H46,DB용어!A:C,3,FALSE)),"",VLOOKUP(H46,DB용어!A:C,3,FALSE))</f>
        <v/>
      </c>
      <c r="K46" s="2" t="str">
        <f>IF(ISNA(VLOOKUP(J46,DB용어!A:C,3,FALSE)),"",VLOOKUP(J46,DB용어!A:C,3,FALSE))</f>
        <v/>
      </c>
      <c r="L46" s="2" t="str">
        <f>IF(C46="",EMPTY(),C46)&amp;IF(E46="",,"_"&amp;E46)&amp;IF(G46="","","_"&amp;G46)&amp;IF(I46="","","_"&amp;I46)&amp;IF(K46="","","_"&amp;K46)</f>
        <v>SCHEDULER_ID</v>
      </c>
    </row>
    <row r="47" spans="1:12" x14ac:dyDescent="0.3">
      <c r="A47" s="2" t="s">
        <v>1355</v>
      </c>
      <c r="B47" s="2" t="s">
        <v>1368</v>
      </c>
      <c r="C47" s="2" t="str">
        <f>VLOOKUP(B47,DB용어!A:C,3,FALSE)</f>
        <v>TOTAL</v>
      </c>
      <c r="D47" s="2" t="s">
        <v>1362</v>
      </c>
      <c r="E47" s="2" t="str">
        <f>IF(ISNA(VLOOKUP(D47,DB용어!A:C,3,FALSE)),"",VLOOKUP(D47,DB용어!A:C,3,FALSE))</f>
        <v>CNT</v>
      </c>
      <c r="I47" s="2" t="str">
        <f>IF(ISNA(VLOOKUP(H47,DB용어!A:C,3,FALSE)),"",VLOOKUP(H47,DB용어!A:C,3,FALSE))</f>
        <v/>
      </c>
      <c r="K47" s="2" t="str">
        <f>IF(ISNA(VLOOKUP(J47,DB용어!A:C,3,FALSE)),"",VLOOKUP(J47,DB용어!A:C,3,FALSE))</f>
        <v/>
      </c>
      <c r="L47" s="2" t="str">
        <f>IF(C47="",EMPTY(),C47)&amp;IF(E47="",,"_"&amp;E47)&amp;IF(G47="","","_"&amp;G47)&amp;IF(I47="","","_"&amp;I47)&amp;IF(K47="","","_"&amp;K47)</f>
        <v>TOTAL_CNT</v>
      </c>
    </row>
    <row r="48" spans="1:12" x14ac:dyDescent="0.3">
      <c r="A48" s="2" t="s">
        <v>1356</v>
      </c>
      <c r="B48" s="2" t="s">
        <v>1369</v>
      </c>
      <c r="C48" s="2" t="str">
        <f>VLOOKUP(B48,DB용어!A:C,3,FALSE)</f>
        <v>UPT</v>
      </c>
      <c r="D48" s="2" t="s">
        <v>1362</v>
      </c>
      <c r="E48" s="2" t="str">
        <f>IF(ISNA(VLOOKUP(D48,DB용어!A:C,3,FALSE)),"",VLOOKUP(D48,DB용어!A:C,3,FALSE))</f>
        <v>CNT</v>
      </c>
      <c r="I48" s="2" t="str">
        <f>IF(ISNA(VLOOKUP(H48,DB용어!A:C,3,FALSE)),"",VLOOKUP(H48,DB용어!A:C,3,FALSE))</f>
        <v/>
      </c>
      <c r="K48" s="2" t="str">
        <f>IF(ISNA(VLOOKUP(J48,DB용어!A:C,3,FALSE)),"",VLOOKUP(J48,DB용어!A:C,3,FALSE))</f>
        <v/>
      </c>
      <c r="L48" s="2" t="str">
        <f>IF(C48="",EMPTY(),C48)&amp;IF(E48="",,"_"&amp;E48)&amp;IF(G48="","","_"&amp;G48)&amp;IF(I48="","","_"&amp;I48)&amp;IF(K48="","","_"&amp;K48)</f>
        <v>UPT_CNT</v>
      </c>
    </row>
    <row r="49" spans="1:12" x14ac:dyDescent="0.3">
      <c r="A49" s="2" t="s">
        <v>1383</v>
      </c>
      <c r="B49" s="2" t="s">
        <v>1384</v>
      </c>
      <c r="C49" s="2" t="str">
        <f>VLOOKUP(B49,DB용어!A:C,3,FALSE)</f>
        <v>MENU1</v>
      </c>
      <c r="D49" s="2" t="s">
        <v>1389</v>
      </c>
      <c r="E49" s="2" t="str">
        <f>IF(ISNA(VLOOKUP(D49,DB용어!A:C,3,FALSE)),"",VLOOKUP(D49,DB용어!A:C,3,FALSE))</f>
        <v>ID</v>
      </c>
      <c r="I49" s="2" t="str">
        <f>IF(ISNA(VLOOKUP(H49,DB용어!A:C,3,FALSE)),"",VLOOKUP(H49,DB용어!A:C,3,FALSE))</f>
        <v/>
      </c>
      <c r="K49" s="2" t="str">
        <f>IF(ISNA(VLOOKUP(J49,DB용어!A:C,3,FALSE)),"",VLOOKUP(J49,DB용어!A:C,3,FALSE))</f>
        <v/>
      </c>
      <c r="L49" s="2" t="str">
        <f>IF(C49="",EMPTY(),C49)&amp;IF(E49="",,"_"&amp;E49)&amp;IF(G49="","","_"&amp;G49)&amp;IF(I49="","","_"&amp;I49)&amp;IF(K49="","","_"&amp;K49)</f>
        <v>MENU1_ID</v>
      </c>
    </row>
    <row r="50" spans="1:12" x14ac:dyDescent="0.3">
      <c r="A50" s="2" t="s">
        <v>1381</v>
      </c>
      <c r="B50" s="2" t="s">
        <v>1386</v>
      </c>
      <c r="C50" s="2" t="str">
        <f>VLOOKUP(B50,DB용어!A:C,3,FALSE)</f>
        <v>MENU2</v>
      </c>
      <c r="D50" s="2" t="s">
        <v>1389</v>
      </c>
      <c r="E50" s="2" t="str">
        <f>IF(ISNA(VLOOKUP(D50,DB용어!A:C,3,FALSE)),"",VLOOKUP(D50,DB용어!A:C,3,FALSE))</f>
        <v>ID</v>
      </c>
      <c r="I50" s="2" t="str">
        <f>IF(ISNA(VLOOKUP(H50,DB용어!A:C,3,FALSE)),"",VLOOKUP(H50,DB용어!A:C,3,FALSE))</f>
        <v/>
      </c>
      <c r="K50" s="2" t="str">
        <f>IF(ISNA(VLOOKUP(J50,DB용어!A:C,3,FALSE)),"",VLOOKUP(J50,DB용어!A:C,3,FALSE))</f>
        <v/>
      </c>
      <c r="L50" s="2" t="str">
        <f>IF(C50="",EMPTY(),C50)&amp;IF(E50="",,"_"&amp;E50)&amp;IF(G50="","","_"&amp;G50)&amp;IF(I50="","","_"&amp;I50)&amp;IF(K50="","","_"&amp;K50)</f>
        <v>MENU2_ID</v>
      </c>
    </row>
    <row r="51" spans="1:12" x14ac:dyDescent="0.3">
      <c r="A51" s="2" t="s">
        <v>1382</v>
      </c>
      <c r="B51" s="2" t="s">
        <v>1388</v>
      </c>
      <c r="C51" s="2" t="str">
        <f>VLOOKUP(B51,DB용어!A:C,3,FALSE)</f>
        <v>MENU3</v>
      </c>
      <c r="D51" s="2" t="s">
        <v>1389</v>
      </c>
      <c r="E51" s="2" t="str">
        <f>IF(ISNA(VLOOKUP(D51,DB용어!A:C,3,FALSE)),"",VLOOKUP(D51,DB용어!A:C,3,FALSE))</f>
        <v>ID</v>
      </c>
      <c r="I51" s="2" t="str">
        <f>IF(ISNA(VLOOKUP(H51,DB용어!A:C,3,FALSE)),"",VLOOKUP(H51,DB용어!A:C,3,FALSE))</f>
        <v/>
      </c>
      <c r="K51" s="2" t="str">
        <f>IF(ISNA(VLOOKUP(J51,DB용어!A:C,3,FALSE)),"",VLOOKUP(J51,DB용어!A:C,3,FALSE))</f>
        <v/>
      </c>
      <c r="L51" s="2" t="str">
        <f>IF(C51="",EMPTY(),C51)&amp;IF(E51="",,"_"&amp;E51)&amp;IF(G51="","","_"&amp;G51)&amp;IF(I51="","","_"&amp;I51)&amp;IF(K51="","","_"&amp;K51)</f>
        <v>MENU3_ID</v>
      </c>
    </row>
    <row r="52" spans="1:12" x14ac:dyDescent="0.3">
      <c r="A52" s="2" t="s">
        <v>1402</v>
      </c>
      <c r="B52" s="2" t="s">
        <v>1403</v>
      </c>
      <c r="C52" s="2" t="str">
        <f>VLOOKUP(B52,DB용어!A:C,3,FALSE)</f>
        <v>DISCOUNT</v>
      </c>
      <c r="D52" s="2" t="s">
        <v>1404</v>
      </c>
      <c r="E52" s="2" t="str">
        <f>IF(ISNA(VLOOKUP(D52,DB용어!A:C,3,FALSE)),"",VLOOKUP(D52,DB용어!A:C,3,FALSE))</f>
        <v>RATE</v>
      </c>
      <c r="I52" s="2" t="str">
        <f>IF(ISNA(VLOOKUP(H52,DB용어!A:C,3,FALSE)),"",VLOOKUP(H52,DB용어!A:C,3,FALSE))</f>
        <v/>
      </c>
      <c r="K52" s="2" t="str">
        <f>IF(ISNA(VLOOKUP(J52,DB용어!A:C,3,FALSE)),"",VLOOKUP(J52,DB용어!A:C,3,FALSE))</f>
        <v/>
      </c>
      <c r="L52" s="2" t="str">
        <f>IF(C52="",EMPTY(),C52)&amp;IF(E52="",,"_"&amp;E52)&amp;IF(G52="","","_"&amp;G52)&amp;IF(I52="","","_"&amp;I52)&amp;IF(K52="","","_"&amp;K52)</f>
        <v>DISCOUNT_RATE</v>
      </c>
    </row>
    <row r="53" spans="1:12" x14ac:dyDescent="0.3">
      <c r="A53" s="2" t="s">
        <v>1406</v>
      </c>
      <c r="B53" s="2" t="s">
        <v>1287</v>
      </c>
      <c r="C53" s="2" t="str">
        <f>VLOOKUP(B53,DB용어!A:C,3,FALSE)</f>
        <v>SELL</v>
      </c>
      <c r="D53" s="2" t="s">
        <v>1405</v>
      </c>
      <c r="E53" s="2" t="str">
        <f>IF(ISNA(VLOOKUP(D53,DB용어!A:C,3,FALSE)),"",VLOOKUP(D53,DB용어!A:C,3,FALSE))</f>
        <v>CLOSE_DT</v>
      </c>
      <c r="I53" s="2" t="str">
        <f>IF(ISNA(VLOOKUP(H53,DB용어!A:C,3,FALSE)),"",VLOOKUP(H53,DB용어!A:C,3,FALSE))</f>
        <v/>
      </c>
      <c r="K53" s="2" t="str">
        <f>IF(ISNA(VLOOKUP(J53,DB용어!A:C,3,FALSE)),"",VLOOKUP(J53,DB용어!A:C,3,FALSE))</f>
        <v/>
      </c>
      <c r="L53" s="2" t="str">
        <f>IF(C53="",EMPTY(),C53)&amp;IF(E53="",,"_"&amp;E53)&amp;IF(G53="","","_"&amp;G53)&amp;IF(I53="","","_"&amp;I53)&amp;IF(K53="","","_"&amp;K53)</f>
        <v>SELL_CLOSE_DT</v>
      </c>
    </row>
    <row r="54" spans="1:12" x14ac:dyDescent="0.3">
      <c r="A54" s="2" t="s">
        <v>1410</v>
      </c>
      <c r="B54" s="2" t="s">
        <v>1411</v>
      </c>
      <c r="C54" s="2" t="s">
        <v>1412</v>
      </c>
      <c r="D54" s="2" t="s">
        <v>1413</v>
      </c>
      <c r="E54" s="2" t="str">
        <f>IF(ISNA(VLOOKUP(D54,DB용어!A:C,3,FALSE)),"",VLOOKUP(D54,DB용어!A:C,3,FALSE))</f>
        <v/>
      </c>
      <c r="F54" s="2" t="s">
        <v>1414</v>
      </c>
      <c r="G54" s="2" t="s">
        <v>1415</v>
      </c>
      <c r="I54" s="2" t="str">
        <f>IF(ISNA(VLOOKUP(H54,DB용어!A:C,3,FALSE)),"",VLOOKUP(H54,DB용어!A:C,3,FALSE))</f>
        <v/>
      </c>
      <c r="K54" s="2" t="str">
        <f>IF(ISNA(VLOOKUP(J54,DB용어!A:C,3,FALSE)),"",VLOOKUP(J54,DB용어!A:C,3,FALSE))</f>
        <v/>
      </c>
      <c r="L54" s="2" t="str">
        <f>IF(C54="",EMPTY(),C54)&amp;IF(E54="",,"_"&amp;E54)&amp;IF(G54="","","_"&amp;G54)&amp;IF(I54="","","_"&amp;I54)&amp;IF(K54="","","_"&amp;K54)</f>
        <v>JOB_ID</v>
      </c>
    </row>
    <row r="55" spans="1:12" x14ac:dyDescent="0.3">
      <c r="A55" s="2" t="s">
        <v>1416</v>
      </c>
      <c r="B55" s="2" t="s">
        <v>1417</v>
      </c>
      <c r="C55" s="2" t="s">
        <v>1418</v>
      </c>
      <c r="E55" s="2" t="str">
        <f>IF(ISNA(VLOOKUP(D55,DB용어!A:C,3,FALSE)),"",VLOOKUP(D55,DB용어!A:C,3,FALSE))</f>
        <v/>
      </c>
      <c r="I55" s="2" t="str">
        <f>IF(ISNA(VLOOKUP(H55,DB용어!A:C,3,FALSE)),"",VLOOKUP(H55,DB용어!A:C,3,FALSE))</f>
        <v/>
      </c>
      <c r="K55" s="2" t="str">
        <f>IF(ISNA(VLOOKUP(J55,DB용어!A:C,3,FALSE)),"",VLOOKUP(J55,DB용어!A:C,3,FALSE))</f>
        <v/>
      </c>
      <c r="L55" s="2" t="str">
        <f>IF(C55="",EMPTY(),C55)&amp;IF(E55="",,"_"&amp;E55)&amp;IF(G55="","","_"&amp;G55)&amp;IF(I55="","","_"&amp;I55)&amp;IF(K55="","","_"&amp;K55)</f>
        <v>VERSION</v>
      </c>
    </row>
    <row r="56" spans="1:12" x14ac:dyDescent="0.3">
      <c r="A56" s="2" t="s">
        <v>1419</v>
      </c>
      <c r="B56" s="2" t="s">
        <v>1420</v>
      </c>
      <c r="C56" s="2" t="s">
        <v>1421</v>
      </c>
      <c r="D56" s="2" t="s">
        <v>1422</v>
      </c>
      <c r="E56" s="2" t="str">
        <f>IF(ISNA(VLOOKUP(D56,DB용어!A:C,3,FALSE)),"",VLOOKUP(D56,DB용어!A:C,3,FALSE))</f>
        <v>NAME</v>
      </c>
      <c r="I56" s="2" t="str">
        <f>IF(ISNA(VLOOKUP(H56,DB용어!A:C,3,FALSE)),"",VLOOKUP(H56,DB용어!A:C,3,FALSE))</f>
        <v/>
      </c>
      <c r="K56" s="2" t="str">
        <f>IF(ISNA(VLOOKUP(J56,DB용어!A:C,3,FALSE)),"",VLOOKUP(J56,DB용어!A:C,3,FALSE))</f>
        <v/>
      </c>
      <c r="L56" s="2" t="str">
        <f>IF(C56="",EMPTY(),C56)&amp;IF(E56="",,"_"&amp;E56)&amp;IF(G56="","","_"&amp;G56)&amp;IF(I56="","","_"&amp;I56)&amp;IF(K56="","","_"&amp;K56)</f>
        <v>JOB_NAME</v>
      </c>
    </row>
    <row r="57" spans="1:12" x14ac:dyDescent="0.3">
      <c r="A57" s="2" t="s">
        <v>1423</v>
      </c>
      <c r="B57" s="2" t="s">
        <v>1424</v>
      </c>
      <c r="C57" s="2" t="s">
        <v>1425</v>
      </c>
      <c r="D57" s="2" t="s">
        <v>1426</v>
      </c>
      <c r="E57" s="2" t="str">
        <f>IF(ISNA(VLOOKUP(D57,DB용어!A:C,3,FALSE)),"",VLOOKUP(D57,DB용어!A:C,3,FALSE))</f>
        <v>KEY</v>
      </c>
      <c r="I57" s="2" t="str">
        <f>IF(ISNA(VLOOKUP(H57,DB용어!A:C,3,FALSE)),"",VLOOKUP(H57,DB용어!A:C,3,FALSE))</f>
        <v/>
      </c>
      <c r="K57" s="2" t="str">
        <f>IF(ISNA(VLOOKUP(J57,DB용어!A:C,3,FALSE)),"",VLOOKUP(J57,DB용어!A:C,3,FALSE))</f>
        <v/>
      </c>
      <c r="L57" s="2" t="str">
        <f>IF(C57="",EMPTY(),C57)&amp;IF(E57="",,"_"&amp;E57)&amp;IF(G57="","","_"&amp;G57)&amp;IF(I57="","","_"&amp;I57)&amp;IF(K57="","","_"&amp;K57)</f>
        <v>JOB_KEY</v>
      </c>
    </row>
    <row r="58" spans="1:12" x14ac:dyDescent="0.3">
      <c r="A58" s="2" t="s">
        <v>1427</v>
      </c>
      <c r="B58" s="2" t="s">
        <v>1424</v>
      </c>
      <c r="C58" s="2" t="s">
        <v>1425</v>
      </c>
      <c r="D58" s="2" t="s">
        <v>1428</v>
      </c>
      <c r="E58" s="2" t="str">
        <f>IF(ISNA(VLOOKUP(D58,DB용어!A:C,3,FALSE)),"",VLOOKUP(D58,DB용어!A:C,3,FALSE))</f>
        <v>ACT</v>
      </c>
      <c r="F58" s="2" t="s">
        <v>1429</v>
      </c>
      <c r="G58" s="2" t="s">
        <v>1430</v>
      </c>
      <c r="I58" s="2" t="str">
        <f>IF(ISNA(VLOOKUP(H58,DB용어!A:C,3,FALSE)),"",VLOOKUP(H58,DB용어!A:C,3,FALSE))</f>
        <v/>
      </c>
      <c r="K58" s="2" t="str">
        <f>IF(ISNA(VLOOKUP(J58,DB용어!A:C,3,FALSE)),"",VLOOKUP(J58,DB용어!A:C,3,FALSE))</f>
        <v/>
      </c>
      <c r="L58" s="2" t="str">
        <f>IF(C58="",EMPTY(),C58)&amp;IF(E58="",,"_"&amp;E58)&amp;IF(G58="","","_"&amp;G58)&amp;IF(I58="","","_"&amp;I58)&amp;IF(K58="","","_"&amp;K58)</f>
        <v>JOB_ACT_ID</v>
      </c>
    </row>
    <row r="59" spans="1:12" x14ac:dyDescent="0.3">
      <c r="A59" s="2" t="s">
        <v>1431</v>
      </c>
      <c r="B59" s="2" t="s">
        <v>1432</v>
      </c>
      <c r="C59" s="2" t="s">
        <v>1433</v>
      </c>
      <c r="D59" s="2" t="s">
        <v>1434</v>
      </c>
      <c r="E59" s="2" t="str">
        <f>IF(ISNA(VLOOKUP(D59,DB용어!A:C,3,FALSE)),"",VLOOKUP(D59,DB용어!A:C,3,FALSE))</f>
        <v>TIME</v>
      </c>
      <c r="I59" s="2" t="str">
        <f>IF(ISNA(VLOOKUP(H59,DB용어!A:C,3,FALSE)),"",VLOOKUP(H59,DB용어!A:C,3,FALSE))</f>
        <v/>
      </c>
      <c r="K59" s="2" t="str">
        <f>IF(ISNA(VLOOKUP(J59,DB용어!A:C,3,FALSE)),"",VLOOKUP(J59,DB용어!A:C,3,FALSE))</f>
        <v/>
      </c>
      <c r="L59" s="2" t="str">
        <f>IF(C59="",EMPTY(),C59)&amp;IF(E59="",,"_"&amp;E59)&amp;IF(G59="","","_"&amp;G59)&amp;IF(I59="","","_"&amp;I59)&amp;IF(K59="","","_"&amp;K59)</f>
        <v>START_TIME</v>
      </c>
    </row>
    <row r="60" spans="1:12" x14ac:dyDescent="0.3">
      <c r="A60" s="2" t="s">
        <v>1435</v>
      </c>
      <c r="B60" s="2" t="s">
        <v>1436</v>
      </c>
      <c r="C60" s="2" t="s">
        <v>1437</v>
      </c>
      <c r="D60" s="2" t="s">
        <v>1434</v>
      </c>
      <c r="E60" s="2" t="str">
        <f>IF(ISNA(VLOOKUP(D60,DB용어!A:C,3,FALSE)),"",VLOOKUP(D60,DB용어!A:C,3,FALSE))</f>
        <v>TIME</v>
      </c>
      <c r="I60" s="2" t="str">
        <f>IF(ISNA(VLOOKUP(H60,DB용어!A:C,3,FALSE)),"",VLOOKUP(H60,DB용어!A:C,3,FALSE))</f>
        <v/>
      </c>
      <c r="K60" s="2" t="str">
        <f>IF(ISNA(VLOOKUP(J60,DB용어!A:C,3,FALSE)),"",VLOOKUP(J60,DB용어!A:C,3,FALSE))</f>
        <v/>
      </c>
      <c r="L60" s="2" t="str">
        <f>IF(C60="",EMPTY(),C60)&amp;IF(E60="",,"_"&amp;E60)&amp;IF(G60="","","_"&amp;G60)&amp;IF(I60="","","_"&amp;I60)&amp;IF(K60="","","_"&amp;K60)</f>
        <v>END_TIME</v>
      </c>
    </row>
    <row r="61" spans="1:12" x14ac:dyDescent="0.3">
      <c r="A61" s="2" t="s">
        <v>1438</v>
      </c>
      <c r="B61" s="2" t="s">
        <v>1436</v>
      </c>
      <c r="C61" s="2" t="s">
        <v>1439</v>
      </c>
      <c r="D61" s="2" t="s">
        <v>1440</v>
      </c>
      <c r="E61" s="2" t="str">
        <f>IF(ISNA(VLOOKUP(D61,DB용어!A:C,3,FALSE)),"",VLOOKUP(D61,DB용어!A:C,3,FALSE))</f>
        <v>CODE</v>
      </c>
      <c r="I61" s="2" t="str">
        <f>IF(ISNA(VLOOKUP(H61,DB용어!A:C,3,FALSE)),"",VLOOKUP(H61,DB용어!A:C,3,FALSE))</f>
        <v/>
      </c>
      <c r="K61" s="2" t="str">
        <f>IF(ISNA(VLOOKUP(J61,DB용어!A:C,3,FALSE)),"",VLOOKUP(J61,DB용어!A:C,3,FALSE))</f>
        <v/>
      </c>
      <c r="L61" s="2" t="str">
        <f>IF(C61="",EMPTY(),C61)&amp;IF(E61="",,"_"&amp;E61)&amp;IF(G61="","","_"&amp;G61)&amp;IF(I61="","","_"&amp;I61)&amp;IF(K61="","","_"&amp;K61)</f>
        <v>EXIT_CODE</v>
      </c>
    </row>
    <row r="62" spans="1:12" x14ac:dyDescent="0.3">
      <c r="A62" s="2" t="s">
        <v>1441</v>
      </c>
      <c r="B62" s="2" t="s">
        <v>1436</v>
      </c>
      <c r="C62" s="2" t="s">
        <v>1439</v>
      </c>
      <c r="D62" s="2" t="s">
        <v>1442</v>
      </c>
      <c r="E62" s="2" t="str">
        <f>IF(ISNA(VLOOKUP(D62,DB용어!A:C,3,FALSE)),"",VLOOKUP(D62,DB용어!A:C,3,FALSE))</f>
        <v>MSG</v>
      </c>
      <c r="I62" s="2" t="str">
        <f>IF(ISNA(VLOOKUP(H62,DB용어!A:C,3,FALSE)),"",VLOOKUP(H62,DB용어!A:C,3,FALSE))</f>
        <v/>
      </c>
      <c r="K62" s="2" t="str">
        <f>IF(ISNA(VLOOKUP(J62,DB용어!A:C,3,FALSE)),"",VLOOKUP(J62,DB용어!A:C,3,FALSE))</f>
        <v/>
      </c>
      <c r="L62" s="2" t="str">
        <f>IF(C62="",EMPTY(),C62)&amp;IF(E62="",,"_"&amp;E62)&amp;IF(G62="","","_"&amp;G62)&amp;IF(I62="","","_"&amp;I62)&amp;IF(K62="","","_"&amp;K62)</f>
        <v>EXIT_MSG</v>
      </c>
    </row>
    <row r="63" spans="1:12" x14ac:dyDescent="0.3">
      <c r="A63" s="2" t="s">
        <v>1443</v>
      </c>
      <c r="B63" s="2" t="s">
        <v>1444</v>
      </c>
      <c r="C63" s="2" t="s">
        <v>1445</v>
      </c>
      <c r="D63" s="2" t="s">
        <v>1446</v>
      </c>
      <c r="E63" s="2" t="str">
        <f>IF(ISNA(VLOOKUP(D63,DB용어!A:C,3,FALSE)),"",VLOOKUP(D63,DB용어!A:C,3,FALSE))</f>
        <v>UPT</v>
      </c>
      <c r="I63" s="2" t="str">
        <f>IF(ISNA(VLOOKUP(H63,DB용어!A:C,3,FALSE)),"",VLOOKUP(H63,DB용어!A:C,3,FALSE))</f>
        <v/>
      </c>
      <c r="K63" s="2" t="str">
        <f>IF(ISNA(VLOOKUP(J63,DB용어!A:C,3,FALSE)),"",VLOOKUP(J63,DB용어!A:C,3,FALSE))</f>
        <v/>
      </c>
      <c r="L63" s="2" t="str">
        <f>IF(C63="",EMPTY(),C63)&amp;IF(E63="",,"_"&amp;E63)&amp;IF(G63="","","_"&amp;G63)&amp;IF(I63="","","_"&amp;I63)&amp;IF(K63="","","_"&amp;K63)</f>
        <v>LAST_UPT</v>
      </c>
    </row>
    <row r="64" spans="1:12" x14ac:dyDescent="0.3">
      <c r="A64" s="2" t="s">
        <v>1447</v>
      </c>
      <c r="B64" s="2" t="s">
        <v>1448</v>
      </c>
      <c r="C64" s="2" t="s">
        <v>1449</v>
      </c>
      <c r="D64" s="2" t="s">
        <v>1450</v>
      </c>
      <c r="E64" s="2" t="str">
        <f>IF(ISNA(VLOOKUP(D64,DB용어!A:C,3,FALSE)),"",VLOOKUP(D64,DB용어!A:C,3,FALSE))</f>
        <v/>
      </c>
      <c r="I64" s="2" t="str">
        <f>IF(ISNA(VLOOKUP(H64,DB용어!A:C,3,FALSE)),"",VLOOKUP(H64,DB용어!A:C,3,FALSE))</f>
        <v/>
      </c>
      <c r="K64" s="2" t="str">
        <f>IF(ISNA(VLOOKUP(J64,DB용어!A:C,3,FALSE)),"",VLOOKUP(J64,DB용어!A:C,3,FALSE))</f>
        <v/>
      </c>
      <c r="L64" s="2" t="str">
        <f>IF(C64="",EMPTY(),C64)&amp;IF(E64="",,"_"&amp;E64)&amp;IF(G64="","","_"&amp;G64)&amp;IF(I64="","","_"&amp;I64)&amp;IF(K64="","","_"&amp;K64)</f>
        <v>SHORT</v>
      </c>
    </row>
    <row r="65" spans="1:12" x14ac:dyDescent="0.3">
      <c r="A65" s="2" t="s">
        <v>1451</v>
      </c>
      <c r="B65" s="2" t="s">
        <v>1452</v>
      </c>
      <c r="C65" s="2" t="s">
        <v>1453</v>
      </c>
      <c r="D65" s="2" t="s">
        <v>1450</v>
      </c>
      <c r="E65" s="2" t="str">
        <f>IF(ISNA(VLOOKUP(D65,DB용어!A:C,3,FALSE)),"",VLOOKUP(D65,DB용어!A:C,3,FALSE))</f>
        <v/>
      </c>
      <c r="I65" s="2" t="str">
        <f>IF(ISNA(VLOOKUP(H65,DB용어!A:C,3,FALSE)),"",VLOOKUP(H65,DB용어!A:C,3,FALSE))</f>
        <v/>
      </c>
      <c r="K65" s="2" t="str">
        <f>IF(ISNA(VLOOKUP(J65,DB용어!A:C,3,FALSE)),"",VLOOKUP(J65,DB용어!A:C,3,FALSE))</f>
        <v/>
      </c>
      <c r="L65" s="2" t="str">
        <f>IF(C65="",EMPTY(),C65)&amp;IF(E65="",,"_"&amp;E65)&amp;IF(G65="","","_"&amp;G65)&amp;IF(I65="","","_"&amp;I65)&amp;IF(K65="","","_"&amp;K65)</f>
        <v>SERIALIZED</v>
      </c>
    </row>
    <row r="66" spans="1:12" x14ac:dyDescent="0.3">
      <c r="A66" s="2" t="s">
        <v>1454</v>
      </c>
      <c r="B66" s="2" t="s">
        <v>1455</v>
      </c>
      <c r="C66" s="2" t="s">
        <v>1456</v>
      </c>
      <c r="D66" s="2" t="s">
        <v>1457</v>
      </c>
      <c r="E66" s="2" t="str">
        <f>IF(ISNA(VLOOKUP(D66,DB용어!A:C,3,FALSE)),"",VLOOKUP(D66,DB용어!A:C,3,FALSE))</f>
        <v>CODE</v>
      </c>
      <c r="I66" s="2" t="str">
        <f>IF(ISNA(VLOOKUP(H66,DB용어!A:C,3,FALSE)),"",VLOOKUP(H66,DB용어!A:C,3,FALSE))</f>
        <v/>
      </c>
      <c r="K66" s="2" t="str">
        <f>IF(ISNA(VLOOKUP(J66,DB용어!A:C,3,FALSE)),"",VLOOKUP(J66,DB용어!A:C,3,FALSE))</f>
        <v/>
      </c>
      <c r="L66" s="2" t="str">
        <f>IF(C66="",EMPTY(),C66)&amp;IF(E66="",,"_"&amp;E66)&amp;IF(G66="","","_"&amp;G66)&amp;IF(I66="","","_"&amp;I66)&amp;IF(K66="","","_"&amp;K66)</f>
        <v>TYPE_CODE</v>
      </c>
    </row>
    <row r="67" spans="1:12" x14ac:dyDescent="0.3">
      <c r="A67" s="2" t="s">
        <v>1458</v>
      </c>
      <c r="B67" s="2" t="s">
        <v>1459</v>
      </c>
      <c r="C67" s="2" t="s">
        <v>1460</v>
      </c>
      <c r="D67" s="2" t="s">
        <v>1461</v>
      </c>
      <c r="E67" s="2" t="str">
        <f>IF(ISNA(VLOOKUP(D67,DB용어!A:C,3,FALSE)),"",VLOOKUP(D67,DB용어!A:C,3,FALSE))</f>
        <v>NAME</v>
      </c>
      <c r="I67" s="2" t="str">
        <f>IF(ISNA(VLOOKUP(H67,DB용어!A:C,3,FALSE)),"",VLOOKUP(H67,DB용어!A:C,3,FALSE))</f>
        <v/>
      </c>
      <c r="K67" s="2" t="str">
        <f>IF(ISNA(VLOOKUP(J67,DB용어!A:C,3,FALSE)),"",VLOOKUP(J67,DB용어!A:C,3,FALSE))</f>
        <v/>
      </c>
      <c r="L67" s="2" t="str">
        <f>IF(C67="",EMPTY(),C67)&amp;IF(E67="",,"_"&amp;E67)&amp;IF(G67="","","_"&amp;G67)&amp;IF(I67="","","_"&amp;I67)&amp;IF(K67="","","_"&amp;K67)</f>
        <v>KEY_NAME</v>
      </c>
    </row>
    <row r="68" spans="1:12" x14ac:dyDescent="0.3">
      <c r="A68" s="2" t="s">
        <v>1462</v>
      </c>
      <c r="B68" s="2" t="s">
        <v>1463</v>
      </c>
      <c r="C68" s="2" t="s">
        <v>1464</v>
      </c>
      <c r="D68" s="2" t="s">
        <v>1465</v>
      </c>
      <c r="E68" s="2" t="str">
        <f>IF(ISNA(VLOOKUP(D68,DB용어!A:C,3,FALSE)),"",VLOOKUP(D68,DB용어!A:C,3,FALSE))</f>
        <v>VALUE</v>
      </c>
      <c r="I68" s="2" t="str">
        <f>IF(ISNA(VLOOKUP(H68,DB용어!A:C,3,FALSE)),"",VLOOKUP(H68,DB용어!A:C,3,FALSE))</f>
        <v/>
      </c>
      <c r="K68" s="2" t="str">
        <f>IF(ISNA(VLOOKUP(J68,DB용어!A:C,3,FALSE)),"",VLOOKUP(J68,DB용어!A:C,3,FALSE))</f>
        <v/>
      </c>
      <c r="L68" s="2" t="str">
        <f>IF(C68="",EMPTY(),C68)&amp;IF(E68="",,"_"&amp;E68)&amp;IF(G68="","","_"&amp;G68)&amp;IF(I68="","","_"&amp;I68)&amp;IF(K68="","","_"&amp;K68)</f>
        <v>STRING_VALUE</v>
      </c>
    </row>
    <row r="69" spans="1:12" x14ac:dyDescent="0.3">
      <c r="A69" s="2" t="s">
        <v>1466</v>
      </c>
      <c r="B69" s="2" t="s">
        <v>1467</v>
      </c>
      <c r="C69" s="2" t="s">
        <v>1468</v>
      </c>
      <c r="D69" s="2" t="s">
        <v>1465</v>
      </c>
      <c r="E69" s="2" t="str">
        <f>IF(ISNA(VLOOKUP(D69,DB용어!A:C,3,FALSE)),"",VLOOKUP(D69,DB용어!A:C,3,FALSE))</f>
        <v>VALUE</v>
      </c>
      <c r="I69" s="2" t="str">
        <f>IF(ISNA(VLOOKUP(H69,DB용어!A:C,3,FALSE)),"",VLOOKUP(H69,DB용어!A:C,3,FALSE))</f>
        <v/>
      </c>
      <c r="K69" s="2" t="str">
        <f>IF(ISNA(VLOOKUP(J69,DB용어!A:C,3,FALSE)),"",VLOOKUP(J69,DB용어!A:C,3,FALSE))</f>
        <v/>
      </c>
      <c r="L69" s="2" t="str">
        <f>IF(C69="",EMPTY(),C69)&amp;IF(E69="",,"_"&amp;E69)&amp;IF(G69="","","_"&amp;G69)&amp;IF(I69="","","_"&amp;I69)&amp;IF(K69="","","_"&amp;K69)</f>
        <v>DATE_VALUE</v>
      </c>
    </row>
    <row r="70" spans="1:12" x14ac:dyDescent="0.3">
      <c r="A70" s="2" t="s">
        <v>1469</v>
      </c>
      <c r="B70" s="2" t="s">
        <v>1470</v>
      </c>
      <c r="C70" s="2" t="s">
        <v>1471</v>
      </c>
      <c r="D70" s="2" t="s">
        <v>1465</v>
      </c>
      <c r="E70" s="2" t="str">
        <f>IF(ISNA(VLOOKUP(D70,DB용어!A:C,3,FALSE)),"",VLOOKUP(D70,DB용어!A:C,3,FALSE))</f>
        <v>VALUE</v>
      </c>
      <c r="I70" s="2" t="str">
        <f>IF(ISNA(VLOOKUP(H70,DB용어!A:C,3,FALSE)),"",VLOOKUP(H70,DB용어!A:C,3,FALSE))</f>
        <v/>
      </c>
      <c r="K70" s="2" t="str">
        <f>IF(ISNA(VLOOKUP(J70,DB용어!A:C,3,FALSE)),"",VLOOKUP(J70,DB용어!A:C,3,FALSE))</f>
        <v/>
      </c>
      <c r="L70" s="2" t="str">
        <f>IF(C70="",EMPTY(),C70)&amp;IF(E70="",,"_"&amp;E70)&amp;IF(G70="","","_"&amp;G70)&amp;IF(I70="","","_"&amp;I70)&amp;IF(K70="","","_"&amp;K70)</f>
        <v>LONG_VALUE</v>
      </c>
    </row>
    <row r="71" spans="1:12" x14ac:dyDescent="0.3">
      <c r="A71" s="2" t="s">
        <v>1472</v>
      </c>
      <c r="B71" s="2" t="s">
        <v>1473</v>
      </c>
      <c r="C71" s="2" t="s">
        <v>1474</v>
      </c>
      <c r="D71" s="2" t="s">
        <v>1465</v>
      </c>
      <c r="E71" s="2" t="str">
        <f>IF(ISNA(VLOOKUP(D71,DB용어!A:C,3,FALSE)),"",VLOOKUP(D71,DB용어!A:C,3,FALSE))</f>
        <v>VALUE</v>
      </c>
      <c r="I71" s="2" t="str">
        <f>IF(ISNA(VLOOKUP(H71,DB용어!A:C,3,FALSE)),"",VLOOKUP(H71,DB용어!A:C,3,FALSE))</f>
        <v/>
      </c>
      <c r="K71" s="2" t="str">
        <f>IF(ISNA(VLOOKUP(J71,DB용어!A:C,3,FALSE)),"",VLOOKUP(J71,DB용어!A:C,3,FALSE))</f>
        <v/>
      </c>
      <c r="L71" s="2" t="str">
        <f>IF(C71="",EMPTY(),C71)&amp;IF(E71="",,"_"&amp;E71)&amp;IF(G71="","","_"&amp;G71)&amp;IF(I71="","","_"&amp;I71)&amp;IF(K71="","","_"&amp;K71)</f>
        <v>DOUBLE_VALUE</v>
      </c>
    </row>
    <row r="72" spans="1:12" x14ac:dyDescent="0.3">
      <c r="A72" s="2" t="s">
        <v>1475</v>
      </c>
      <c r="B72" s="2" t="s">
        <v>1475</v>
      </c>
      <c r="C72" s="2" t="s">
        <v>1476</v>
      </c>
      <c r="E72" s="2" t="str">
        <f>IF(ISNA(VLOOKUP(D72,DB용어!A:C,3,FALSE)),"",VLOOKUP(D72,DB용어!A:C,3,FALSE))</f>
        <v/>
      </c>
      <c r="I72" s="2" t="str">
        <f>IF(ISNA(VLOOKUP(H72,DB용어!A:C,3,FALSE)),"",VLOOKUP(H72,DB용어!A:C,3,FALSE))</f>
        <v/>
      </c>
      <c r="K72" s="2" t="str">
        <f>IF(ISNA(VLOOKUP(J72,DB용어!A:C,3,FALSE)),"",VLOOKUP(J72,DB용어!A:C,3,FALSE))</f>
        <v/>
      </c>
      <c r="L72" s="2" t="str">
        <f>IF(C72="",EMPTY(),C72)&amp;IF(E72="",,"_"&amp;E72)&amp;IF(G72="","","_"&amp;G72)&amp;IF(I72="","","_"&amp;I72)&amp;IF(K72="","","_"&amp;K72)</f>
        <v>IDENTIFYING</v>
      </c>
    </row>
    <row r="73" spans="1:12" x14ac:dyDescent="0.3">
      <c r="A73" s="2" t="s">
        <v>1477</v>
      </c>
      <c r="B73" s="2" t="s">
        <v>1478</v>
      </c>
      <c r="C73" s="2" t="s">
        <v>1479</v>
      </c>
      <c r="D73" s="2" t="s">
        <v>1480</v>
      </c>
      <c r="E73" s="2" t="str">
        <f>IF(ISNA(VLOOKUP(D73,DB용어!A:C,3,FALSE)),"",VLOOKUP(D73,DB용어!A:C,3,FALSE))</f>
        <v>ACT</v>
      </c>
      <c r="F73" s="2" t="s">
        <v>1481</v>
      </c>
      <c r="G73" s="2" t="s">
        <v>1482</v>
      </c>
      <c r="I73" s="2" t="str">
        <f>IF(ISNA(VLOOKUP(H73,DB용어!A:C,3,FALSE)),"",VLOOKUP(H73,DB용어!A:C,3,FALSE))</f>
        <v/>
      </c>
      <c r="K73" s="2" t="str">
        <f>IF(ISNA(VLOOKUP(J73,DB용어!A:C,3,FALSE)),"",VLOOKUP(J73,DB용어!A:C,3,FALSE))</f>
        <v/>
      </c>
      <c r="L73" s="2" t="str">
        <f>IF(C73="",EMPTY(),C73)&amp;IF(E73="",,"_"&amp;E73)&amp;IF(G73="","","_"&amp;G73)&amp;IF(I73="","","_"&amp;I73)&amp;IF(K73="","","_"&amp;K73)</f>
        <v>STEP_ACT_ID</v>
      </c>
    </row>
    <row r="74" spans="1:12" x14ac:dyDescent="0.3">
      <c r="A74" s="2" t="s">
        <v>1483</v>
      </c>
      <c r="B74" s="2" t="s">
        <v>1478</v>
      </c>
      <c r="C74" s="2" t="s">
        <v>1479</v>
      </c>
      <c r="D74" s="2" t="s">
        <v>1461</v>
      </c>
      <c r="E74" s="2" t="str">
        <f>IF(ISNA(VLOOKUP(D74,DB용어!A:C,3,FALSE)),"",VLOOKUP(D74,DB용어!A:C,3,FALSE))</f>
        <v>NAME</v>
      </c>
      <c r="I74" s="2" t="str">
        <f>IF(ISNA(VLOOKUP(H74,DB용어!A:C,3,FALSE)),"",VLOOKUP(H74,DB용어!A:C,3,FALSE))</f>
        <v/>
      </c>
      <c r="K74" s="2" t="str">
        <f>IF(ISNA(VLOOKUP(J74,DB용어!A:C,3,FALSE)),"",VLOOKUP(J74,DB용어!A:C,3,FALSE))</f>
        <v/>
      </c>
      <c r="L74" s="2" t="str">
        <f>IF(C74="",EMPTY(),C74)&amp;IF(E74="",,"_"&amp;E74)&amp;IF(G74="","","_"&amp;G74)&amp;IF(I74="","","_"&amp;I74)&amp;IF(K74="","","_"&amp;K74)</f>
        <v>STEP_NAME</v>
      </c>
    </row>
    <row r="75" spans="1:12" x14ac:dyDescent="0.3">
      <c r="A75" s="2" t="s">
        <v>1484</v>
      </c>
      <c r="B75" s="2" t="s">
        <v>1485</v>
      </c>
      <c r="C75" s="2" t="s">
        <v>1486</v>
      </c>
      <c r="D75" s="2" t="s">
        <v>1487</v>
      </c>
      <c r="E75" s="2" t="str">
        <f>IF(ISNA(VLOOKUP(D75,DB용어!A:C,3,FALSE)),"",VLOOKUP(D75,DB용어!A:C,3,FALSE))</f>
        <v>CNT</v>
      </c>
      <c r="I75" s="2" t="str">
        <f>IF(ISNA(VLOOKUP(H75,DB용어!A:C,3,FALSE)),"",VLOOKUP(H75,DB용어!A:C,3,FALSE))</f>
        <v/>
      </c>
      <c r="K75" s="2" t="str">
        <f>IF(ISNA(VLOOKUP(J75,DB용어!A:C,3,FALSE)),"",VLOOKUP(J75,DB용어!A:C,3,FALSE))</f>
        <v/>
      </c>
      <c r="L75" s="2" t="str">
        <f>IF(C75="",EMPTY(),C75)&amp;IF(E75="",,"_"&amp;E75)&amp;IF(G75="","","_"&amp;G75)&amp;IF(I75="","","_"&amp;I75)&amp;IF(K75="","","_"&amp;K75)</f>
        <v>COMMINT_CNT</v>
      </c>
    </row>
    <row r="76" spans="1:12" x14ac:dyDescent="0.3">
      <c r="A76" s="2" t="s">
        <v>1488</v>
      </c>
      <c r="B76" s="2" t="s">
        <v>1489</v>
      </c>
      <c r="C76" s="2" t="s">
        <v>1490</v>
      </c>
      <c r="D76" s="2" t="s">
        <v>1491</v>
      </c>
      <c r="E76" s="2" t="str">
        <f>IF(ISNA(VLOOKUP(D76,DB용어!A:C,3,FALSE)),"",VLOOKUP(D76,DB용어!A:C,3,FALSE))</f>
        <v>CNT</v>
      </c>
      <c r="I76" s="2" t="str">
        <f>IF(ISNA(VLOOKUP(H76,DB용어!A:C,3,FALSE)),"",VLOOKUP(H76,DB용어!A:C,3,FALSE))</f>
        <v/>
      </c>
      <c r="K76" s="2" t="str">
        <f>IF(ISNA(VLOOKUP(J76,DB용어!A:C,3,FALSE)),"",VLOOKUP(J76,DB용어!A:C,3,FALSE))</f>
        <v/>
      </c>
      <c r="L76" s="2" t="str">
        <f>IF(C76="",EMPTY(),C76)&amp;IF(E76="",,"_"&amp;E76)&amp;IF(G76="","","_"&amp;G76)&amp;IF(I76="","","_"&amp;I76)&amp;IF(K76="","","_"&amp;K76)</f>
        <v>READ_CNT</v>
      </c>
    </row>
    <row r="77" spans="1:12" x14ac:dyDescent="0.3">
      <c r="A77" s="2" t="s">
        <v>1493</v>
      </c>
      <c r="B77" s="2" t="s">
        <v>1494</v>
      </c>
      <c r="C77" s="2" t="s">
        <v>1495</v>
      </c>
      <c r="D77" s="2" t="s">
        <v>1491</v>
      </c>
      <c r="E77" s="2" t="str">
        <f>IF(ISNA(VLOOKUP(D77,DB용어!A:C,3,FALSE)),"",VLOOKUP(D77,DB용어!A:C,3,FALSE))</f>
        <v>CNT</v>
      </c>
      <c r="I77" s="2" t="str">
        <f>IF(ISNA(VLOOKUP(H77,DB용어!A:C,3,FALSE)),"",VLOOKUP(H77,DB용어!A:C,3,FALSE))</f>
        <v/>
      </c>
      <c r="K77" s="2" t="str">
        <f>IF(ISNA(VLOOKUP(J77,DB용어!A:C,3,FALSE)),"",VLOOKUP(J77,DB용어!A:C,3,FALSE))</f>
        <v/>
      </c>
      <c r="L77" s="2" t="str">
        <f>IF(C77="",EMPTY(),C77)&amp;IF(E77="",,"_"&amp;E77)&amp;IF(G77="","","_"&amp;G77)&amp;IF(I77="","","_"&amp;I77)&amp;IF(K77="","","_"&amp;K77)</f>
        <v>FILTER_CNT</v>
      </c>
    </row>
    <row r="78" spans="1:12" x14ac:dyDescent="0.3">
      <c r="A78" s="2" t="s">
        <v>1496</v>
      </c>
      <c r="B78" s="2" t="s">
        <v>1497</v>
      </c>
      <c r="C78" s="2" t="s">
        <v>1498</v>
      </c>
      <c r="D78" s="2" t="s">
        <v>1491</v>
      </c>
      <c r="E78" s="2" t="str">
        <f>IF(ISNA(VLOOKUP(D78,DB용어!A:C,3,FALSE)),"",VLOOKUP(D78,DB용어!A:C,3,FALSE))</f>
        <v>CNT</v>
      </c>
      <c r="I78" s="2" t="str">
        <f>IF(ISNA(VLOOKUP(H78,DB용어!A:C,3,FALSE)),"",VLOOKUP(H78,DB용어!A:C,3,FALSE))</f>
        <v/>
      </c>
      <c r="K78" s="2" t="str">
        <f>IF(ISNA(VLOOKUP(J78,DB용어!A:C,3,FALSE)),"",VLOOKUP(J78,DB용어!A:C,3,FALSE))</f>
        <v/>
      </c>
      <c r="L78" s="2" t="str">
        <f>IF(C78="",EMPTY(),C78)&amp;IF(E78="",,"_"&amp;E78)&amp;IF(G78="","","_"&amp;G78)&amp;IF(I78="","","_"&amp;I78)&amp;IF(K78="","","_"&amp;K78)</f>
        <v>WRITE_CNT</v>
      </c>
    </row>
    <row r="79" spans="1:12" x14ac:dyDescent="0.3">
      <c r="A79" s="2" t="s">
        <v>1499</v>
      </c>
      <c r="B79" s="2" t="s">
        <v>1500</v>
      </c>
      <c r="C79" s="2" t="s">
        <v>1490</v>
      </c>
      <c r="D79" s="2" t="s">
        <v>1501</v>
      </c>
      <c r="E79" s="2" t="str">
        <f>IF(ISNA(VLOOKUP(D79,DB용어!A:C,3,FALSE)),"",VLOOKUP(D79,DB용어!A:C,3,FALSE))</f>
        <v>IGNORE</v>
      </c>
      <c r="F79" s="2" t="s">
        <v>1491</v>
      </c>
      <c r="G79" s="2" t="s">
        <v>1492</v>
      </c>
      <c r="I79" s="2" t="str">
        <f>IF(ISNA(VLOOKUP(H79,DB용어!A:C,3,FALSE)),"",VLOOKUP(H79,DB용어!A:C,3,FALSE))</f>
        <v/>
      </c>
      <c r="K79" s="2" t="str">
        <f>IF(ISNA(VLOOKUP(J79,DB용어!A:C,3,FALSE)),"",VLOOKUP(J79,DB용어!A:C,3,FALSE))</f>
        <v/>
      </c>
      <c r="L79" s="2" t="str">
        <f>IF(C79="",EMPTY(),C79)&amp;IF(E79="",,"_"&amp;E79)&amp;IF(G79="","","_"&amp;G79)&amp;IF(I79="","","_"&amp;I79)&amp;IF(K79="","","_"&amp;K79)</f>
        <v>READ_IGNORE_COUNT</v>
      </c>
    </row>
    <row r="80" spans="1:12" x14ac:dyDescent="0.3">
      <c r="A80" s="2" t="s">
        <v>1502</v>
      </c>
      <c r="B80" s="2" t="s">
        <v>1497</v>
      </c>
      <c r="C80" s="2" t="s">
        <v>1498</v>
      </c>
      <c r="D80" s="2" t="s">
        <v>1501</v>
      </c>
      <c r="E80" s="2" t="str">
        <f>IF(ISNA(VLOOKUP(D80,DB용어!A:C,3,FALSE)),"",VLOOKUP(D80,DB용어!A:C,3,FALSE))</f>
        <v>IGNORE</v>
      </c>
      <c r="F80" s="2" t="s">
        <v>1491</v>
      </c>
      <c r="G80" s="2" t="s">
        <v>1492</v>
      </c>
      <c r="I80" s="2" t="str">
        <f>IF(ISNA(VLOOKUP(H80,DB용어!A:C,3,FALSE)),"",VLOOKUP(H80,DB용어!A:C,3,FALSE))</f>
        <v/>
      </c>
      <c r="K80" s="2" t="str">
        <f>IF(ISNA(VLOOKUP(J80,DB용어!A:C,3,FALSE)),"",VLOOKUP(J80,DB용어!A:C,3,FALSE))</f>
        <v/>
      </c>
      <c r="L80" s="2" t="str">
        <f>IF(C80="",EMPTY(),C80)&amp;IF(E80="",,"_"&amp;E80)&amp;IF(G80="","","_"&amp;G80)&amp;IF(I80="","","_"&amp;I80)&amp;IF(K80="","","_"&amp;K80)</f>
        <v>WRITE_IGNORE_COUNT</v>
      </c>
    </row>
    <row r="81" spans="1:12" x14ac:dyDescent="0.3">
      <c r="A81" s="2" t="s">
        <v>1503</v>
      </c>
      <c r="B81" s="2" t="s">
        <v>1504</v>
      </c>
      <c r="C81" s="2" t="s">
        <v>1505</v>
      </c>
      <c r="D81" s="2" t="s">
        <v>1501</v>
      </c>
      <c r="E81" s="2" t="str">
        <f>IF(ISNA(VLOOKUP(D81,DB용어!A:C,3,FALSE)),"",VLOOKUP(D81,DB용어!A:C,3,FALSE))</f>
        <v>IGNORE</v>
      </c>
      <c r="F81" s="2" t="s">
        <v>1491</v>
      </c>
      <c r="G81" s="2" t="s">
        <v>1492</v>
      </c>
      <c r="I81" s="2" t="str">
        <f>IF(ISNA(VLOOKUP(H81,DB용어!A:C,3,FALSE)),"",VLOOKUP(H81,DB용어!A:C,3,FALSE))</f>
        <v/>
      </c>
      <c r="K81" s="2" t="str">
        <f>IF(ISNA(VLOOKUP(J81,DB용어!A:C,3,FALSE)),"",VLOOKUP(J81,DB용어!A:C,3,FALSE))</f>
        <v/>
      </c>
      <c r="L81" s="2" t="str">
        <f>IF(C81="",EMPTY(),C81)&amp;IF(E81="",,"_"&amp;E81)&amp;IF(G81="","","_"&amp;G81)&amp;IF(I81="","","_"&amp;I81)&amp;IF(K81="","","_"&amp;K81)</f>
        <v>PROCESS_IGNORE_COUNT</v>
      </c>
    </row>
    <row r="82" spans="1:12" x14ac:dyDescent="0.3">
      <c r="A82" s="2" t="s">
        <v>1506</v>
      </c>
      <c r="B82" s="2" t="s">
        <v>1507</v>
      </c>
      <c r="C82" s="2" t="s">
        <v>1508</v>
      </c>
      <c r="D82" s="2" t="s">
        <v>1491</v>
      </c>
      <c r="E82" s="2" t="str">
        <f>IF(ISNA(VLOOKUP(D82,DB용어!A:C,3,FALSE)),"",VLOOKUP(D82,DB용어!A:C,3,FALSE))</f>
        <v>CNT</v>
      </c>
      <c r="I82" s="2" t="str">
        <f>IF(ISNA(VLOOKUP(H82,DB용어!A:C,3,FALSE)),"",VLOOKUP(H82,DB용어!A:C,3,FALSE))</f>
        <v/>
      </c>
      <c r="K82" s="2" t="str">
        <f>IF(ISNA(VLOOKUP(J82,DB용어!A:C,3,FALSE)),"",VLOOKUP(J82,DB용어!A:C,3,FALSE))</f>
        <v/>
      </c>
      <c r="L82" s="2" t="str">
        <f>IF(C82="",EMPTY(),C82)&amp;IF(E82="",,"_"&amp;E82)&amp;IF(G82="","","_"&amp;G82)&amp;IF(I82="","","_"&amp;I82)&amp;IF(K82="","","_"&amp;K82)</f>
        <v>ROLLBACK_CNT</v>
      </c>
    </row>
    <row r="83" spans="1:12" x14ac:dyDescent="0.3">
      <c r="A83" s="2" t="s">
        <v>1509</v>
      </c>
      <c r="B83" s="2" t="s">
        <v>1510</v>
      </c>
      <c r="C83" s="2" t="str">
        <f>VLOOKUP(B83,DB용어!A:C,3,FALSE)</f>
        <v>SUPER</v>
      </c>
      <c r="D83" s="2" t="s">
        <v>1511</v>
      </c>
      <c r="E83" s="2" t="str">
        <f>IF(ISNA(VLOOKUP(D83,DB용어!A:C,3,FALSE)),"",VLOOKUP(D83,DB용어!A:C,3,FALSE))</f>
        <v>USER</v>
      </c>
      <c r="F83" s="2" t="s">
        <v>1512</v>
      </c>
      <c r="G83" s="2" t="str">
        <f>IF(ISNA(VLOOKUP(F83,DB용어!A:C,3,FALSE)),"",VLOOKUP(F83,DB용어!A:C,3,FALSE))</f>
        <v>YN</v>
      </c>
      <c r="I83" s="2" t="str">
        <f>IF(ISNA(VLOOKUP(H83,DB용어!A:C,3,FALSE)),"",VLOOKUP(H83,DB용어!A:C,3,FALSE))</f>
        <v/>
      </c>
      <c r="K83" s="2" t="str">
        <f>IF(ISNA(VLOOKUP(J83,DB용어!A:C,3,FALSE)),"",VLOOKUP(J83,DB용어!A:C,3,FALSE))</f>
        <v/>
      </c>
      <c r="L83" s="2" t="str">
        <f>IF(C83="",EMPTY(),C83)&amp;IF(E83="",,"_"&amp;E83)&amp;IF(G83="","","_"&amp;G83)&amp;IF(I83="","","_"&amp;I83)&amp;IF(K83="","","_"&amp;K83)</f>
        <v>SUPER_USER_YN</v>
      </c>
    </row>
    <row r="84" spans="1:12" x14ac:dyDescent="0.3">
      <c r="A84" s="2" t="s">
        <v>1518</v>
      </c>
      <c r="B84" s="2" t="s">
        <v>1518</v>
      </c>
      <c r="C84" s="2" t="str">
        <f>VLOOKUP(B84,DB용어!A:C,3,FALSE)</f>
        <v>COLOR</v>
      </c>
      <c r="E84" s="2" t="str">
        <f>IF(ISNA(VLOOKUP(D84,DB용어!A:C,3,FALSE)),"",VLOOKUP(D84,DB용어!A:C,3,FALSE))</f>
        <v/>
      </c>
      <c r="I84" s="2" t="str">
        <f>IF(ISNA(VLOOKUP(H84,DB용어!A:C,3,FALSE)),"",VLOOKUP(H84,DB용어!A:C,3,FALSE))</f>
        <v/>
      </c>
      <c r="K84" s="2" t="str">
        <f>IF(ISNA(VLOOKUP(J84,DB용어!A:C,3,FALSE)),"",VLOOKUP(J84,DB용어!A:C,3,FALSE))</f>
        <v/>
      </c>
      <c r="L84" s="2" t="str">
        <f>IF(C84="",EMPTY(),C84)&amp;IF(E84="",,"_"&amp;E84)&amp;IF(G84="","","_"&amp;G84)&amp;IF(I84="","","_"&amp;I84)&amp;IF(K84="","","_"&amp;K84)</f>
        <v>COLOR</v>
      </c>
    </row>
    <row r="85" spans="1:12" x14ac:dyDescent="0.3">
      <c r="A85" s="2" t="s">
        <v>1519</v>
      </c>
      <c r="B85" s="2" t="s">
        <v>1533</v>
      </c>
      <c r="C85" s="2" t="str">
        <f>VLOOKUP(B85,DB용어!A:C,3,FALSE)</f>
        <v>COLLECT</v>
      </c>
      <c r="D85" s="2" t="s">
        <v>1534</v>
      </c>
      <c r="E85" s="2" t="str">
        <f>IF(ISNA(VLOOKUP(D85,DB용어!A:C,3,FALSE)),"",VLOOKUP(D85,DB용어!A:C,3,FALSE))</f>
        <v>DAY</v>
      </c>
      <c r="G85" s="2" t="str">
        <f>IF(ISNA(VLOOKUP(F85,DB용어!A:C,3,FALSE)),"",VLOOKUP(F85,DB용어!A:C,3,FALSE))</f>
        <v/>
      </c>
      <c r="I85" s="2" t="str">
        <f>IF(ISNA(VLOOKUP(H85,DB용어!A:C,3,FALSE)),"",VLOOKUP(H85,DB용어!A:C,3,FALSE))</f>
        <v/>
      </c>
      <c r="K85" s="2" t="str">
        <f>IF(ISNA(VLOOKUP(J85,DB용어!A:C,3,FALSE)),"",VLOOKUP(J85,DB용어!A:C,3,FALSE))</f>
        <v/>
      </c>
      <c r="L85" s="2" t="str">
        <f>IF(C85="",EMPTY(),C85)&amp;IF(E85="",,"_"&amp;E85)&amp;IF(G85="","","_"&amp;G85)&amp;IF(I85="","","_"&amp;I85)&amp;IF(K85="","","_"&amp;K85)</f>
        <v>COLLECT_DAY</v>
      </c>
    </row>
    <row r="86" spans="1:12" x14ac:dyDescent="0.3">
      <c r="A86" s="2" t="s">
        <v>1522</v>
      </c>
      <c r="B86" s="2" t="s">
        <v>1535</v>
      </c>
      <c r="C86" s="2" t="str">
        <f>VLOOKUP(B86,DB용어!A:C,3,FALSE)</f>
        <v>SITE</v>
      </c>
      <c r="E86" s="2" t="str">
        <f>IF(ISNA(VLOOKUP(D86,DB용어!A:C,3,FALSE)),"",VLOOKUP(D86,DB용어!A:C,3,FALSE))</f>
        <v/>
      </c>
      <c r="G86" s="2" t="str">
        <f>IF(ISNA(VLOOKUP(F86,DB용어!A:C,3,FALSE)),"",VLOOKUP(F86,DB용어!A:C,3,FALSE))</f>
        <v/>
      </c>
      <c r="I86" s="2" t="str">
        <f>IF(ISNA(VLOOKUP(H86,DB용어!A:C,3,FALSE)),"",VLOOKUP(H86,DB용어!A:C,3,FALSE))</f>
        <v/>
      </c>
      <c r="K86" s="2" t="str">
        <f>IF(ISNA(VLOOKUP(J86,DB용어!A:C,3,FALSE)),"",VLOOKUP(J86,DB용어!A:C,3,FALSE))</f>
        <v/>
      </c>
      <c r="L86" s="2" t="str">
        <f>IF(C86="",EMPTY(),C86)&amp;IF(E86="",,"_"&amp;E86)&amp;IF(G86="","","_"&amp;G86)&amp;IF(I86="","","_"&amp;I86)&amp;IF(K86="","","_"&amp;K86)</f>
        <v>SITE</v>
      </c>
    </row>
    <row r="87" spans="1:12" x14ac:dyDescent="0.3">
      <c r="A87" s="2" t="s">
        <v>1520</v>
      </c>
      <c r="B87" s="2" t="s">
        <v>1536</v>
      </c>
      <c r="C87" s="2" t="str">
        <f>VLOOKUP(B87,DB용어!A:C,3,FALSE)</f>
        <v>TYPE</v>
      </c>
      <c r="E87" s="2" t="str">
        <f>IF(ISNA(VLOOKUP(D87,DB용어!A:C,3,FALSE)),"",VLOOKUP(D87,DB용어!A:C,3,FALSE))</f>
        <v/>
      </c>
      <c r="G87" s="2" t="str">
        <f>IF(ISNA(VLOOKUP(F87,DB용어!A:C,3,FALSE)),"",VLOOKUP(F87,DB용어!A:C,3,FALSE))</f>
        <v/>
      </c>
      <c r="I87" s="2" t="str">
        <f>IF(ISNA(VLOOKUP(H87,DB용어!A:C,3,FALSE)),"",VLOOKUP(H87,DB용어!A:C,3,FALSE))</f>
        <v/>
      </c>
      <c r="K87" s="2" t="str">
        <f>IF(ISNA(VLOOKUP(J87,DB용어!A:C,3,FALSE)),"",VLOOKUP(J87,DB용어!A:C,3,FALSE))</f>
        <v/>
      </c>
      <c r="L87" s="2" t="str">
        <f>IF(C87="",EMPTY(),C87)&amp;IF(E87="",,"_"&amp;E87)&amp;IF(G87="","","_"&amp;G87)&amp;IF(I87="","","_"&amp;I87)&amp;IF(K87="","","_"&amp;K87)</f>
        <v>TYPE</v>
      </c>
    </row>
    <row r="88" spans="1:12" x14ac:dyDescent="0.3">
      <c r="A88" s="2" t="s">
        <v>1521</v>
      </c>
      <c r="B88" s="2" t="s">
        <v>1521</v>
      </c>
      <c r="C88" s="2" t="str">
        <f>VLOOKUP(B88,DB용어!A:C,3,FALSE)</f>
        <v>GOODS_RATING</v>
      </c>
      <c r="E88" s="2" t="str">
        <f>IF(ISNA(VLOOKUP(D88,DB용어!A:C,3,FALSE)),"",VLOOKUP(D88,DB용어!A:C,3,FALSE))</f>
        <v/>
      </c>
      <c r="G88" s="2" t="str">
        <f>IF(ISNA(VLOOKUP(F88,DB용어!A:C,3,FALSE)),"",VLOOKUP(F88,DB용어!A:C,3,FALSE))</f>
        <v/>
      </c>
      <c r="I88" s="2" t="str">
        <f>IF(ISNA(VLOOKUP(H88,DB용어!A:C,3,FALSE)),"",VLOOKUP(H88,DB용어!A:C,3,FALSE))</f>
        <v/>
      </c>
      <c r="K88" s="2" t="str">
        <f>IF(ISNA(VLOOKUP(J88,DB용어!A:C,3,FALSE)),"",VLOOKUP(J88,DB용어!A:C,3,FALSE))</f>
        <v/>
      </c>
      <c r="L88" s="2" t="str">
        <f>IF(C88="",EMPTY(),C88)&amp;IF(E88="",,"_"&amp;E88)&amp;IF(G88="","","_"&amp;G88)&amp;IF(I88="","","_"&amp;I88)&amp;IF(K88="","","_"&amp;K88)</f>
        <v>GOODS_RATING</v>
      </c>
    </row>
    <row r="89" spans="1:12" x14ac:dyDescent="0.3">
      <c r="A89" s="2" t="s">
        <v>1524</v>
      </c>
      <c r="B89" s="2" t="s">
        <v>1524</v>
      </c>
      <c r="C89" s="2" t="str">
        <f>VLOOKUP(B89,DB용어!A:C,3,FALSE)</f>
        <v>GOODS_COMMENT</v>
      </c>
      <c r="E89" s="2" t="str">
        <f>IF(ISNA(VLOOKUP(D89,DB용어!A:C,3,FALSE)),"",VLOOKUP(D89,DB용어!A:C,3,FALSE))</f>
        <v/>
      </c>
      <c r="G89" s="2" t="str">
        <f>IF(ISNA(VLOOKUP(F89,DB용어!A:C,3,FALSE)),"",VLOOKUP(F89,DB용어!A:C,3,FALSE))</f>
        <v/>
      </c>
      <c r="I89" s="2" t="str">
        <f>IF(ISNA(VLOOKUP(H89,DB용어!A:C,3,FALSE)),"",VLOOKUP(H89,DB용어!A:C,3,FALSE))</f>
        <v/>
      </c>
      <c r="K89" s="2" t="str">
        <f>IF(ISNA(VLOOKUP(J89,DB용어!A:C,3,FALSE)),"",VLOOKUP(J89,DB용어!A:C,3,FALSE))</f>
        <v/>
      </c>
      <c r="L89" s="2" t="str">
        <f>IF(C89="",EMPTY(),C89)&amp;IF(E89="",,"_"&amp;E89)&amp;IF(G89="","","_"&amp;G89)&amp;IF(I89="","","_"&amp;I89)&amp;IF(K89="","","_"&amp;K89)</f>
        <v>GOODS_COMMENT</v>
      </c>
    </row>
    <row r="90" spans="1:12" x14ac:dyDescent="0.3">
      <c r="A90" s="2" t="s">
        <v>1523</v>
      </c>
      <c r="B90" s="2" t="s">
        <v>1537</v>
      </c>
      <c r="C90" s="2" t="str">
        <f>VLOOKUP(B90,DB용어!A:C,3,FALSE)</f>
        <v>RATIO</v>
      </c>
      <c r="E90" s="2" t="str">
        <f>IF(ISNA(VLOOKUP(D90,DB용어!A:C,3,FALSE)),"",VLOOKUP(D90,DB용어!A:C,3,FALSE))</f>
        <v/>
      </c>
      <c r="G90" s="2" t="str">
        <f>IF(ISNA(VLOOKUP(F90,DB용어!A:C,3,FALSE)),"",VLOOKUP(F90,DB용어!A:C,3,FALSE))</f>
        <v/>
      </c>
      <c r="I90" s="2" t="str">
        <f>IF(ISNA(VLOOKUP(H90,DB용어!A:C,3,FALSE)),"",VLOOKUP(H90,DB용어!A:C,3,FALSE))</f>
        <v/>
      </c>
      <c r="K90" s="2" t="str">
        <f>IF(ISNA(VLOOKUP(J90,DB용어!A:C,3,FALSE)),"",VLOOKUP(J90,DB용어!A:C,3,FALSE))</f>
        <v/>
      </c>
      <c r="L90" s="2" t="str">
        <f>IF(C90="",EMPTY(),C90)&amp;IF(E90="",,"_"&amp;E90)&amp;IF(G90="","","_"&amp;G90)&amp;IF(I90="","","_"&amp;I90)&amp;IF(K90="","","_"&amp;K90)</f>
        <v>RATIO</v>
      </c>
    </row>
    <row r="91" spans="1:12" x14ac:dyDescent="0.3">
      <c r="A91" s="2" t="s">
        <v>1525</v>
      </c>
      <c r="B91" s="2" t="s">
        <v>1538</v>
      </c>
      <c r="C91" s="2" t="str">
        <f>VLOOKUP(B91,DB용어!A:C,3,FALSE)</f>
        <v>CNT</v>
      </c>
      <c r="E91" s="2" t="str">
        <f>IF(ISNA(VLOOKUP(D91,DB용어!A:C,3,FALSE)),"",VLOOKUP(D91,DB용어!A:C,3,FALSE))</f>
        <v/>
      </c>
      <c r="G91" s="2" t="str">
        <f>IF(ISNA(VLOOKUP(F91,DB용어!A:C,3,FALSE)),"",VLOOKUP(F91,DB용어!A:C,3,FALSE))</f>
        <v/>
      </c>
      <c r="I91" s="2" t="str">
        <f>IF(ISNA(VLOOKUP(H91,DB용어!A:C,3,FALSE)),"",VLOOKUP(H91,DB용어!A:C,3,FALSE))</f>
        <v/>
      </c>
      <c r="K91" s="2" t="str">
        <f>IF(ISNA(VLOOKUP(J91,DB용어!A:C,3,FALSE)),"",VLOOKUP(J91,DB용어!A:C,3,FALSE))</f>
        <v/>
      </c>
      <c r="L91" s="2" t="str">
        <f>IF(C91="",EMPTY(),C91)&amp;IF(E91="",,"_"&amp;E91)&amp;IF(G91="","","_"&amp;G91)&amp;IF(I91="","","_"&amp;I91)&amp;IF(K91="","","_"&amp;K91)</f>
        <v>CNT</v>
      </c>
    </row>
    <row r="92" spans="1:12" x14ac:dyDescent="0.3">
      <c r="A92" s="2" t="s">
        <v>1526</v>
      </c>
      <c r="B92" s="2" t="s">
        <v>1539</v>
      </c>
      <c r="C92" s="2" t="str">
        <f>VLOOKUP(B92,DB용어!A:C,3,FALSE)</f>
        <v>CODE</v>
      </c>
      <c r="E92" s="2" t="str">
        <f>IF(ISNA(VLOOKUP(D92,DB용어!A:C,3,FALSE)),"",VLOOKUP(D92,DB용어!A:C,3,FALSE))</f>
        <v/>
      </c>
      <c r="G92" s="2" t="str">
        <f>IF(ISNA(VLOOKUP(F92,DB용어!A:C,3,FALSE)),"",VLOOKUP(F92,DB용어!A:C,3,FALSE))</f>
        <v/>
      </c>
      <c r="I92" s="2" t="str">
        <f>IF(ISNA(VLOOKUP(H92,DB용어!A:C,3,FALSE)),"",VLOOKUP(H92,DB용어!A:C,3,FALSE))</f>
        <v/>
      </c>
      <c r="K92" s="2" t="str">
        <f>IF(ISNA(VLOOKUP(J92,DB용어!A:C,3,FALSE)),"",VLOOKUP(J92,DB용어!A:C,3,FALSE))</f>
        <v/>
      </c>
      <c r="L92" s="2" t="str">
        <f>IF(C92="",EMPTY(),C92)&amp;IF(E92="",,"_"&amp;E92)&amp;IF(G92="","","_"&amp;G92)&amp;IF(I92="","","_"&amp;I92)&amp;IF(K92="","","_"&amp;K92)</f>
        <v>CODE</v>
      </c>
    </row>
    <row r="93" spans="1:12" x14ac:dyDescent="0.3">
      <c r="A93" s="2" t="s">
        <v>1527</v>
      </c>
      <c r="B93" s="2" t="s">
        <v>1540</v>
      </c>
      <c r="C93" s="2" t="str">
        <f>VLOOKUP(B93,DB용어!A:C,3,FALSE)</f>
        <v>GROUP</v>
      </c>
      <c r="D93" s="2" t="s">
        <v>1539</v>
      </c>
      <c r="E93" s="2" t="str">
        <f>IF(ISNA(VLOOKUP(D93,DB용어!A:C,3,FALSE)),"",VLOOKUP(D93,DB용어!A:C,3,FALSE))</f>
        <v>CODE</v>
      </c>
      <c r="G93" s="2" t="str">
        <f>IF(ISNA(VLOOKUP(F93,DB용어!A:C,3,FALSE)),"",VLOOKUP(F93,DB용어!A:C,3,FALSE))</f>
        <v/>
      </c>
      <c r="I93" s="2" t="str">
        <f>IF(ISNA(VLOOKUP(H93,DB용어!A:C,3,FALSE)),"",VLOOKUP(H93,DB용어!A:C,3,FALSE))</f>
        <v/>
      </c>
      <c r="K93" s="2" t="str">
        <f>IF(ISNA(VLOOKUP(J93,DB용어!A:C,3,FALSE)),"",VLOOKUP(J93,DB용어!A:C,3,FALSE))</f>
        <v/>
      </c>
      <c r="L93" s="2" t="str">
        <f>IF(C93="",EMPTY(),C93)&amp;IF(E93="",,"_"&amp;E93)&amp;IF(G93="","","_"&amp;G93)&amp;IF(I93="","","_"&amp;I93)&amp;IF(K93="","","_"&amp;K93)</f>
        <v>GROUP_CODE</v>
      </c>
    </row>
    <row r="94" spans="1:12" x14ac:dyDescent="0.3">
      <c r="A94" s="2" t="s">
        <v>1528</v>
      </c>
      <c r="B94" s="2" t="s">
        <v>1539</v>
      </c>
      <c r="C94" s="2" t="str">
        <f>VLOOKUP(B94,DB용어!A:C,3,FALSE)</f>
        <v>CODE</v>
      </c>
      <c r="D94" s="2" t="s">
        <v>1541</v>
      </c>
      <c r="E94" s="2" t="str">
        <f>IF(ISNA(VLOOKUP(D94,DB용어!A:C,3,FALSE)),"",VLOOKUP(D94,DB용어!A:C,3,FALSE))</f>
        <v>NAME</v>
      </c>
      <c r="G94" s="2" t="str">
        <f>IF(ISNA(VLOOKUP(F94,DB용어!A:C,3,FALSE)),"",VLOOKUP(F94,DB용어!A:C,3,FALSE))</f>
        <v/>
      </c>
      <c r="I94" s="2" t="str">
        <f>IF(ISNA(VLOOKUP(H94,DB용어!A:C,3,FALSE)),"",VLOOKUP(H94,DB용어!A:C,3,FALSE))</f>
        <v/>
      </c>
      <c r="K94" s="2" t="str">
        <f>IF(ISNA(VLOOKUP(J94,DB용어!A:C,3,FALSE)),"",VLOOKUP(J94,DB용어!A:C,3,FALSE))</f>
        <v/>
      </c>
      <c r="L94" s="2" t="str">
        <f>IF(C94="",EMPTY(),C94)&amp;IF(E94="",,"_"&amp;E94)&amp;IF(G94="","","_"&amp;G94)&amp;IF(I94="","","_"&amp;I94)&amp;IF(K94="","","_"&amp;K94)</f>
        <v>CODE_NAME</v>
      </c>
    </row>
    <row r="95" spans="1:12" x14ac:dyDescent="0.3">
      <c r="A95" s="2" t="s">
        <v>1529</v>
      </c>
      <c r="B95" s="2" t="s">
        <v>1542</v>
      </c>
      <c r="C95" s="2" t="str">
        <f>VLOOKUP(B95,DB용어!A:C,3,FALSE)</f>
        <v>CATE</v>
      </c>
      <c r="D95" s="2">
        <v>1</v>
      </c>
      <c r="E95" s="2" t="str">
        <f>IF(ISNA(VLOOKUP(D95,DB용어!A:C,3,FALSE)),"",VLOOKUP(D95,DB용어!A:C,3,FALSE))</f>
        <v>ONE</v>
      </c>
      <c r="G95" s="2" t="str">
        <f>IF(ISNA(VLOOKUP(F95,DB용어!A:C,3,FALSE)),"",VLOOKUP(F95,DB용어!A:C,3,FALSE))</f>
        <v/>
      </c>
      <c r="I95" s="2" t="str">
        <f>IF(ISNA(VLOOKUP(H95,DB용어!A:C,3,FALSE)),"",VLOOKUP(H95,DB용어!A:C,3,FALSE))</f>
        <v/>
      </c>
      <c r="K95" s="2" t="str">
        <f>IF(ISNA(VLOOKUP(J95,DB용어!A:C,3,FALSE)),"",VLOOKUP(J95,DB용어!A:C,3,FALSE))</f>
        <v/>
      </c>
      <c r="L95" s="2" t="str">
        <f>IF(C95="",EMPTY(),C95)&amp;IF(E95="",,"_"&amp;E95)&amp;IF(G95="","","_"&amp;G95)&amp;IF(I95="","","_"&amp;I95)&amp;IF(K95="","","_"&amp;K95)</f>
        <v>CATE_ONE</v>
      </c>
    </row>
    <row r="96" spans="1:12" x14ac:dyDescent="0.3">
      <c r="A96" s="2" t="s">
        <v>1530</v>
      </c>
      <c r="B96" s="2" t="s">
        <v>1542</v>
      </c>
      <c r="C96" s="2" t="str">
        <f>VLOOKUP(B96,DB용어!A:C,3,FALSE)</f>
        <v>CATE</v>
      </c>
      <c r="D96" s="2">
        <v>2</v>
      </c>
      <c r="E96" s="2" t="str">
        <f>IF(ISNA(VLOOKUP(D96,DB용어!A:C,3,FALSE)),"",VLOOKUP(D96,DB용어!A:C,3,FALSE))</f>
        <v>TWO</v>
      </c>
      <c r="G96" s="2" t="str">
        <f>IF(ISNA(VLOOKUP(F96,DB용어!A:C,3,FALSE)),"",VLOOKUP(F96,DB용어!A:C,3,FALSE))</f>
        <v/>
      </c>
      <c r="I96" s="2" t="str">
        <f>IF(ISNA(VLOOKUP(H96,DB용어!A:C,3,FALSE)),"",VLOOKUP(H96,DB용어!A:C,3,FALSE))</f>
        <v/>
      </c>
      <c r="K96" s="2" t="str">
        <f>IF(ISNA(VLOOKUP(J96,DB용어!A:C,3,FALSE)),"",VLOOKUP(J96,DB용어!A:C,3,FALSE))</f>
        <v/>
      </c>
      <c r="L96" s="2" t="str">
        <f>IF(C96="",EMPTY(),C96)&amp;IF(E96="",,"_"&amp;E96)&amp;IF(G96="","","_"&amp;G96)&amp;IF(I96="","","_"&amp;I96)&amp;IF(K96="","","_"&amp;K96)</f>
        <v>CATE_TWO</v>
      </c>
    </row>
    <row r="97" spans="1:12" x14ac:dyDescent="0.3">
      <c r="A97" s="2" t="s">
        <v>1531</v>
      </c>
      <c r="B97" s="2" t="s">
        <v>1543</v>
      </c>
      <c r="C97" s="2" t="str">
        <f>VLOOKUP(B97,DB용어!A:C,3,FALSE)</f>
        <v>STD</v>
      </c>
      <c r="D97" s="2" t="s">
        <v>1542</v>
      </c>
      <c r="E97" s="2" t="str">
        <f>IF(ISNA(VLOOKUP(D97,DB용어!A:C,3,FALSE)),"",VLOOKUP(D97,DB용어!A:C,3,FALSE))</f>
        <v>CATE</v>
      </c>
      <c r="F97" s="2">
        <v>1</v>
      </c>
      <c r="G97" s="2">
        <v>1</v>
      </c>
      <c r="I97" s="2" t="str">
        <f>IF(ISNA(VLOOKUP(H97,DB용어!A:C,3,FALSE)),"",VLOOKUP(H97,DB용어!A:C,3,FALSE))</f>
        <v/>
      </c>
      <c r="K97" s="2" t="str">
        <f>IF(ISNA(VLOOKUP(J97,DB용어!A:C,3,FALSE)),"",VLOOKUP(J97,DB용어!A:C,3,FALSE))</f>
        <v/>
      </c>
      <c r="L97" s="2" t="str">
        <f>IF(C97="",EMPTY(),C97)&amp;IF(E97="",,"_"&amp;E97)&amp;IF(G97="","","_"&amp;G97)&amp;IF(I97="","","_"&amp;I97)&amp;IF(K97="","","_"&amp;K97)</f>
        <v>STD_CATE_1</v>
      </c>
    </row>
    <row r="98" spans="1:12" x14ac:dyDescent="0.3">
      <c r="A98" s="2" t="s">
        <v>1532</v>
      </c>
      <c r="B98" s="2" t="s">
        <v>1543</v>
      </c>
      <c r="C98" s="2" t="str">
        <f>VLOOKUP(B98,DB용어!A:C,3,FALSE)</f>
        <v>STD</v>
      </c>
      <c r="D98" s="2" t="s">
        <v>1542</v>
      </c>
      <c r="E98" s="2" t="str">
        <f>IF(ISNA(VLOOKUP(D98,DB용어!A:C,3,FALSE)),"",VLOOKUP(D98,DB용어!A:C,3,FALSE))</f>
        <v>CATE</v>
      </c>
      <c r="F98" s="2">
        <v>2</v>
      </c>
      <c r="G98" s="2">
        <v>2</v>
      </c>
      <c r="I98" s="2" t="str">
        <f>IF(ISNA(VLOOKUP(H98,DB용어!A:C,3,FALSE)),"",VLOOKUP(H98,DB용어!A:C,3,FALSE))</f>
        <v/>
      </c>
      <c r="K98" s="2" t="str">
        <f>IF(ISNA(VLOOKUP(J98,DB용어!A:C,3,FALSE)),"",VLOOKUP(J98,DB용어!A:C,3,FALSE))</f>
        <v/>
      </c>
      <c r="L98" s="2" t="str">
        <f>IF(C98="",EMPTY(),C98)&amp;IF(E98="",,"_"&amp;E98)&amp;IF(G98="","","_"&amp;G98)&amp;IF(I98="","","_"&amp;I98)&amp;IF(K98="","","_"&amp;K98)</f>
        <v>STD_CATE_2</v>
      </c>
    </row>
    <row r="99" spans="1:12" x14ac:dyDescent="0.3">
      <c r="A99" s="2" t="s">
        <v>1556</v>
      </c>
      <c r="B99" s="2" t="s">
        <v>1557</v>
      </c>
      <c r="C99" s="2" t="str">
        <f>VLOOKUP(B99,DB용어!A:C,3,FALSE)</f>
        <v>COLLECT</v>
      </c>
      <c r="D99" s="2" t="s">
        <v>1558</v>
      </c>
      <c r="E99" s="2" t="str">
        <f>IF(ISNA(VLOOKUP(D99,DB용어!A:C,3,FALSE)),"",VLOOKUP(D99,DB용어!A:C,3,FALSE))</f>
        <v>URL</v>
      </c>
      <c r="I99" s="2" t="str">
        <f>IF(ISNA(VLOOKUP(H99,DB용어!A:C,3,FALSE)),"",VLOOKUP(H99,DB용어!A:C,3,FALSE))</f>
        <v/>
      </c>
      <c r="K99" s="2" t="str">
        <f>IF(ISNA(VLOOKUP(J99,DB용어!A:C,3,FALSE)),"",VLOOKUP(J99,DB용어!A:C,3,FALSE))</f>
        <v/>
      </c>
      <c r="L99" s="2" t="str">
        <f>IF(C99="",EMPTY(),C99)&amp;IF(E99="",,"_"&amp;E99)&amp;IF(G99="","","_"&amp;G99)&amp;IF(I99="","","_"&amp;I99)&amp;IF(K99="","","_"&amp;K99)</f>
        <v>COLLECT_URL</v>
      </c>
    </row>
    <row r="100" spans="1:12" x14ac:dyDescent="0.3">
      <c r="A100" s="2" t="s">
        <v>1560</v>
      </c>
      <c r="B100" s="2" t="s">
        <v>1559</v>
      </c>
      <c r="C100" s="2" t="str">
        <f>VLOOKUP(B100,DB용어!A:C,3,FALSE)</f>
        <v>COMPOSED</v>
      </c>
      <c r="D100" s="2" t="s">
        <v>1561</v>
      </c>
      <c r="E100" s="2" t="str">
        <f>IF(ISNA(VLOOKUP(D100,DB용어!A:C,3,FALSE)),"",VLOOKUP(D100,DB용어!A:C,3,FALSE))</f>
        <v>PART</v>
      </c>
      <c r="I100" s="2" t="str">
        <f>IF(ISNA(VLOOKUP(H100,DB용어!A:C,3,FALSE)),"",VLOOKUP(H100,DB용어!A:C,3,FALSE))</f>
        <v/>
      </c>
      <c r="K100" s="2" t="str">
        <f>IF(ISNA(VLOOKUP(J100,DB용어!A:C,3,FALSE)),"",VLOOKUP(J100,DB용어!A:C,3,FALSE))</f>
        <v/>
      </c>
      <c r="L100" s="2" t="str">
        <f>IF(C100="",EMPTY(),C100)&amp;IF(E100="",,"_"&amp;E100)&amp;IF(G100="","","_"&amp;G100)&amp;IF(I100="","","_"&amp;I100)&amp;IF(K100="","","_"&amp;K100)</f>
        <v>COMPOSED_PART</v>
      </c>
    </row>
    <row r="101" spans="1:12" x14ac:dyDescent="0.3">
      <c r="A101" s="2" t="s">
        <v>1568</v>
      </c>
      <c r="B101" s="2" t="s">
        <v>1567</v>
      </c>
      <c r="C101" s="2" t="str">
        <f>VLOOKUP(B101,DB용어!A:C,3,FALSE)</f>
        <v>ACCESS</v>
      </c>
      <c r="D101" s="2" t="s">
        <v>1569</v>
      </c>
      <c r="E101" s="2" t="str">
        <f>IF(ISNA(VLOOKUP(D101,DB용어!A:C,3,FALSE)),"",VLOOKUP(D101,DB용어!A:C,3,FALSE))</f>
        <v>LEVEL</v>
      </c>
      <c r="I101" s="2" t="str">
        <f>IF(ISNA(VLOOKUP(H101,DB용어!A:C,3,FALSE)),"",VLOOKUP(H101,DB용어!A:C,3,FALSE))</f>
        <v/>
      </c>
      <c r="K101" s="2" t="str">
        <f>IF(ISNA(VLOOKUP(J101,DB용어!A:C,3,FALSE)),"",VLOOKUP(J101,DB용어!A:C,3,FALSE))</f>
        <v/>
      </c>
      <c r="L101" s="2" t="str">
        <f>IF(C101="",EMPTY(),C101)&amp;IF(E101="",,"_"&amp;E101)&amp;IF(G101="","","_"&amp;G101)&amp;IF(I101="","","_"&amp;I101)&amp;IF(K101="","","_"&amp;K101)</f>
        <v>ACCESS_LEVEL</v>
      </c>
    </row>
    <row r="102" spans="1:12" x14ac:dyDescent="0.3">
      <c r="A102" s="2" t="s">
        <v>1572</v>
      </c>
      <c r="B102" s="2" t="s">
        <v>1579</v>
      </c>
      <c r="C102" s="2" t="str">
        <f>VLOOKUP(B102,DB용어!A:C,3,FALSE)</f>
        <v>GOODS</v>
      </c>
      <c r="D102" s="2" t="s">
        <v>1580</v>
      </c>
      <c r="E102" s="2" t="str">
        <f>IF(ISNA(VLOOKUP(D102,DB용어!A:C,3,FALSE)),"",VLOOKUP(D102,DB용어!A:C,3,FALSE))</f>
        <v>COMPOSED</v>
      </c>
      <c r="I102" s="2" t="str">
        <f>IF(ISNA(VLOOKUP(H102,DB용어!A:C,3,FALSE)),"",VLOOKUP(H102,DB용어!A:C,3,FALSE))</f>
        <v/>
      </c>
      <c r="K102" s="2" t="str">
        <f>IF(ISNA(VLOOKUP(J102,DB용어!A:C,3,FALSE)),"",VLOOKUP(J102,DB용어!A:C,3,FALSE))</f>
        <v/>
      </c>
      <c r="L102" s="2" t="str">
        <f>IF(C102="",EMPTY(),C102)&amp;IF(E102="",,"_"&amp;E102)&amp;IF(G102="","","_"&amp;G102)&amp;IF(I102="","","_"&amp;I102)&amp;IF(K102="","","_"&amp;K102)</f>
        <v>GOODS_COMPOSED</v>
      </c>
    </row>
    <row r="103" spans="1:12" x14ac:dyDescent="0.3">
      <c r="A103" s="2" t="s">
        <v>1573</v>
      </c>
      <c r="B103" s="2" t="s">
        <v>1581</v>
      </c>
      <c r="C103" s="2" t="str">
        <f>VLOOKUP(B103,DB용어!A:C,3,FALSE)</f>
        <v>COMPTR</v>
      </c>
      <c r="D103" s="2" t="s">
        <v>1582</v>
      </c>
      <c r="E103" s="2" t="str">
        <f>IF(ISNA(VLOOKUP(D103,DB용어!A:C,3,FALSE)),"",VLOOKUP(D103,DB용어!A:C,3,FALSE))</f>
        <v>BRAND</v>
      </c>
      <c r="F103" s="2" t="s">
        <v>1583</v>
      </c>
      <c r="G103" s="2" t="str">
        <f>IF(ISNA(VLOOKUP(F103,DB용어!A:C,3,FALSE)),"",VLOOKUP(F103,DB용어!A:C,3,FALSE))</f>
        <v>NAME</v>
      </c>
      <c r="I103" s="2" t="str">
        <f>IF(ISNA(VLOOKUP(H103,DB용어!A:C,3,FALSE)),"",VLOOKUP(H103,DB용어!A:C,3,FALSE))</f>
        <v/>
      </c>
      <c r="K103" s="2" t="str">
        <f>IF(ISNA(VLOOKUP(J103,DB용어!A:C,3,FALSE)),"",VLOOKUP(J103,DB용어!A:C,3,FALSE))</f>
        <v/>
      </c>
      <c r="L103" s="2" t="str">
        <f>IF(C103="",EMPTY(),C103)&amp;IF(E103="",,"_"&amp;E103)&amp;IF(G103="","","_"&amp;G103)&amp;IF(I103="","","_"&amp;I103)&amp;IF(K103="","","_"&amp;K103)</f>
        <v>COMPTR_BRAND_NAME</v>
      </c>
    </row>
    <row r="104" spans="1:12" x14ac:dyDescent="0.3">
      <c r="A104" s="2" t="s">
        <v>1574</v>
      </c>
      <c r="B104" s="2" t="s">
        <v>1574</v>
      </c>
      <c r="C104" s="2" t="str">
        <f>VLOOKUP(B104,DB용어!A:C,3,FALSE)</f>
        <v>SEARCH_KEYWORD</v>
      </c>
      <c r="E104" s="2" t="str">
        <f>IF(ISNA(VLOOKUP(D104,DB용어!A:C,3,FALSE)),"",VLOOKUP(D104,DB용어!A:C,3,FALSE))</f>
        <v/>
      </c>
      <c r="I104" s="2" t="str">
        <f>IF(ISNA(VLOOKUP(H104,DB용어!A:C,3,FALSE)),"",VLOOKUP(H104,DB용어!A:C,3,FALSE))</f>
        <v/>
      </c>
      <c r="K104" s="2" t="str">
        <f>IF(ISNA(VLOOKUP(J104,DB용어!A:C,3,FALSE)),"",VLOOKUP(J104,DB용어!A:C,3,FALSE))</f>
        <v/>
      </c>
      <c r="L104" s="2" t="str">
        <f>IF(C104="",EMPTY(),C104)&amp;IF(E104="",,"_"&amp;E104)&amp;IF(G104="","","_"&amp;G104)&amp;IF(I104="","","_"&amp;I104)&amp;IF(K104="","","_"&amp;K104)</f>
        <v>SEARCH_KEYWORD</v>
      </c>
    </row>
    <row r="105" spans="1:12" x14ac:dyDescent="0.3">
      <c r="A105" s="2" t="s">
        <v>1575</v>
      </c>
      <c r="B105" s="2" t="s">
        <v>1575</v>
      </c>
      <c r="C105" s="2" t="str">
        <f>VLOOKUP(B105,DB용어!A:C,3,FALSE)</f>
        <v>RANK</v>
      </c>
      <c r="E105" s="2" t="str">
        <f>IF(ISNA(VLOOKUP(D105,DB용어!A:C,3,FALSE)),"",VLOOKUP(D105,DB용어!A:C,3,FALSE))</f>
        <v/>
      </c>
      <c r="I105" s="2" t="str">
        <f>IF(ISNA(VLOOKUP(H105,DB용어!A:C,3,FALSE)),"",VLOOKUP(H105,DB용어!A:C,3,FALSE))</f>
        <v/>
      </c>
      <c r="K105" s="2" t="str">
        <f>IF(ISNA(VLOOKUP(J105,DB용어!A:C,3,FALSE)),"",VLOOKUP(J105,DB용어!A:C,3,FALSE))</f>
        <v/>
      </c>
      <c r="L105" s="2" t="str">
        <f>IF(C105="",EMPTY(),C105)&amp;IF(E105="",,"_"&amp;E105)&amp;IF(G105="","","_"&amp;G105)&amp;IF(I105="","","_"&amp;I105)&amp;IF(K105="","","_"&amp;K105)</f>
        <v>RANK</v>
      </c>
    </row>
    <row r="106" spans="1:12" x14ac:dyDescent="0.3">
      <c r="A106" s="2" t="s">
        <v>1576</v>
      </c>
      <c r="B106" s="2" t="s">
        <v>1584</v>
      </c>
      <c r="C106" s="2" t="str">
        <f>VLOOKUP(B106,DB용어!A:C,3,FALSE)</f>
        <v>ORIGIN</v>
      </c>
      <c r="D106" s="2" t="s">
        <v>1585</v>
      </c>
      <c r="E106" s="2" t="str">
        <f>IF(ISNA(VLOOKUP(D106,DB용어!A:C,3,FALSE)),"",VLOOKUP(D106,DB용어!A:C,3,FALSE))</f>
        <v>CODE</v>
      </c>
      <c r="I106" s="2" t="str">
        <f>IF(ISNA(VLOOKUP(H106,DB용어!A:C,3,FALSE)),"",VLOOKUP(H106,DB용어!A:C,3,FALSE))</f>
        <v/>
      </c>
      <c r="K106" s="2" t="str">
        <f>IF(ISNA(VLOOKUP(J106,DB용어!A:C,3,FALSE)),"",VLOOKUP(J106,DB용어!A:C,3,FALSE))</f>
        <v/>
      </c>
      <c r="L106" s="2" t="str">
        <f>IF(C106="",EMPTY(),C106)&amp;IF(E106="",,"_"&amp;E106)&amp;IF(G106="","","_"&amp;G106)&amp;IF(I106="","","_"&amp;I106)&amp;IF(K106="","","_"&amp;K106)</f>
        <v>ORIGIN_CODE</v>
      </c>
    </row>
    <row r="107" spans="1:12" x14ac:dyDescent="0.3">
      <c r="A107" s="2" t="s">
        <v>1577</v>
      </c>
      <c r="B107" s="2" t="s">
        <v>1574</v>
      </c>
      <c r="C107" s="2" t="str">
        <f>VLOOKUP(B107,DB용어!A:C,3,FALSE)</f>
        <v>SEARCH_KEYWORD</v>
      </c>
      <c r="D107" s="2" t="s">
        <v>1586</v>
      </c>
      <c r="E107" s="2" t="str">
        <f>IF(ISNA(VLOOKUP(D107,DB용어!A:C,3,FALSE)),"",VLOOKUP(D107,DB용어!A:C,3,FALSE))</f>
        <v>ID</v>
      </c>
      <c r="I107" s="2" t="str">
        <f>IF(ISNA(VLOOKUP(H107,DB용어!A:C,3,FALSE)),"",VLOOKUP(H107,DB용어!A:C,3,FALSE))</f>
        <v/>
      </c>
      <c r="K107" s="2" t="str">
        <f>IF(ISNA(VLOOKUP(J107,DB용어!A:C,3,FALSE)),"",VLOOKUP(J107,DB용어!A:C,3,FALSE))</f>
        <v/>
      </c>
      <c r="L107" s="2" t="str">
        <f>IF(C107="",EMPTY(),C107)&amp;IF(E107="",,"_"&amp;E107)&amp;IF(G107="","","_"&amp;G107)&amp;IF(I107="","","_"&amp;I107)&amp;IF(K107="","","_"&amp;K107)</f>
        <v>SEARCH_KEYWORD_ID</v>
      </c>
    </row>
    <row r="108" spans="1:12" x14ac:dyDescent="0.3">
      <c r="A108" s="2" t="s">
        <v>1578</v>
      </c>
      <c r="B108" s="2" t="s">
        <v>1578</v>
      </c>
      <c r="C108" s="2" t="str">
        <f>VLOOKUP(B108,DB용어!A:C,3,FALSE)</f>
        <v>SYNONYM</v>
      </c>
      <c r="E108" s="2" t="str">
        <f>IF(ISNA(VLOOKUP(D108,DB용어!A:C,3,FALSE)),"",VLOOKUP(D108,DB용어!A:C,3,FALSE))</f>
        <v/>
      </c>
      <c r="I108" s="2" t="str">
        <f>IF(ISNA(VLOOKUP(H108,DB용어!A:C,3,FALSE)),"",VLOOKUP(H108,DB용어!A:C,3,FALSE))</f>
        <v/>
      </c>
      <c r="K108" s="2" t="str">
        <f>IF(ISNA(VLOOKUP(J108,DB용어!A:C,3,FALSE)),"",VLOOKUP(J108,DB용어!A:C,3,FALSE))</f>
        <v/>
      </c>
      <c r="L108" s="2" t="str">
        <f>IF(C108="",EMPTY(),C108)&amp;IF(E108="",,"_"&amp;E108)&amp;IF(G108="","","_"&amp;G108)&amp;IF(I108="","","_"&amp;I108)&amp;IF(K108="","","_"&amp;K108)</f>
        <v>SYNONYM</v>
      </c>
    </row>
    <row r="109" spans="1:12" x14ac:dyDescent="0.3">
      <c r="A109" s="2" t="s">
        <v>1593</v>
      </c>
      <c r="B109" s="2" t="s">
        <v>1277</v>
      </c>
      <c r="C109" s="2" t="str">
        <f>VLOOKUP(B109,DB용어!A:C,3,FALSE)</f>
        <v>GOODS</v>
      </c>
      <c r="D109" s="2" t="s">
        <v>579</v>
      </c>
      <c r="E109" s="2" t="str">
        <f>IF(ISNA(VLOOKUP(D109,DB용어!A:C,3,FALSE)),"",VLOOKUP(D109,DB용어!A:C,3,FALSE))</f>
        <v>CATE</v>
      </c>
      <c r="F109" s="2">
        <v>3</v>
      </c>
      <c r="G109" s="2">
        <v>3</v>
      </c>
      <c r="I109" s="2" t="str">
        <f>IF(ISNA(VLOOKUP(H109,DB용어!A:C,3,FALSE)),"",VLOOKUP(H109,DB용어!A:C,3,FALSE))</f>
        <v/>
      </c>
      <c r="K109" s="2" t="str">
        <f>IF(ISNA(VLOOKUP(J109,DB용어!A:C,3,FALSE)),"",VLOOKUP(J109,DB용어!A:C,3,FALSE))</f>
        <v/>
      </c>
      <c r="L109" s="2" t="str">
        <f>IF(C109="",EMPTY(),C109)&amp;IF(E109="",,"_"&amp;E109)&amp;IF(G109="","","_"&amp;G109)&amp;IF(I109="","","_"&amp;I109)&amp;IF(K109="","","_"&amp;K109)</f>
        <v>GOODS_CATE_3</v>
      </c>
    </row>
    <row r="110" spans="1:12" x14ac:dyDescent="0.3">
      <c r="A110" s="2" t="s">
        <v>1594</v>
      </c>
      <c r="B110" s="2" t="s">
        <v>1277</v>
      </c>
      <c r="C110" s="2" t="str">
        <f>VLOOKUP(B110,DB용어!A:C,3,FALSE)</f>
        <v>GOODS</v>
      </c>
      <c r="D110" s="2" t="s">
        <v>579</v>
      </c>
      <c r="E110" s="2" t="str">
        <f>IF(ISNA(VLOOKUP(D110,DB용어!A:C,3,FALSE)),"",VLOOKUP(D110,DB용어!A:C,3,FALSE))</f>
        <v>CATE</v>
      </c>
      <c r="F110" s="2">
        <v>4</v>
      </c>
      <c r="G110" s="2">
        <v>4</v>
      </c>
      <c r="I110" s="2" t="str">
        <f>IF(ISNA(VLOOKUP(H110,DB용어!A:C,3,FALSE)),"",VLOOKUP(H110,DB용어!A:C,3,FALSE))</f>
        <v/>
      </c>
      <c r="K110" s="2" t="str">
        <f>IF(ISNA(VLOOKUP(J110,DB용어!A:C,3,FALSE)),"",VLOOKUP(J110,DB용어!A:C,3,FALSE))</f>
        <v/>
      </c>
      <c r="L110" s="2" t="str">
        <f>IF(C110="",EMPTY(),C110)&amp;IF(E110="",,"_"&amp;E110)&amp;IF(G110="","","_"&amp;G110)&amp;IF(I110="","","_"&amp;I110)&amp;IF(K110="","","_"&amp;K110)</f>
        <v>GOODS_CATE_4</v>
      </c>
    </row>
    <row r="111" spans="1:12" x14ac:dyDescent="0.3">
      <c r="A111" s="2" t="s">
        <v>1595</v>
      </c>
      <c r="B111" s="2" t="s">
        <v>1542</v>
      </c>
      <c r="C111" s="2" t="str">
        <f>VLOOKUP(B111,DB용어!A:C,3,FALSE)</f>
        <v>CATE</v>
      </c>
      <c r="D111" s="2">
        <v>3</v>
      </c>
      <c r="E111" s="2" t="str">
        <f>IF(ISNA(VLOOKUP(D111,DB용어!A:C,3,FALSE)),"",VLOOKUP(D111,DB용어!A:C,3,FALSE))</f>
        <v>THREE</v>
      </c>
      <c r="G111" s="2" t="str">
        <f>IF(ISNA(VLOOKUP(F111,DB용어!A:C,3,FALSE)),"",VLOOKUP(F111,DB용어!A:C,3,FALSE))</f>
        <v/>
      </c>
      <c r="I111" s="2" t="str">
        <f>IF(ISNA(VLOOKUP(H111,DB용어!A:C,3,FALSE)),"",VLOOKUP(H111,DB용어!A:C,3,FALSE))</f>
        <v/>
      </c>
      <c r="K111" s="2" t="str">
        <f>IF(ISNA(VLOOKUP(J111,DB용어!A:C,3,FALSE)),"",VLOOKUP(J111,DB용어!A:C,3,FALSE))</f>
        <v/>
      </c>
      <c r="L111" s="2" t="str">
        <f>IF(C111="",EMPTY(),C111)&amp;IF(E111="",,"_"&amp;E111)&amp;IF(G111="","","_"&amp;G111)&amp;IF(I111="","","_"&amp;I111)&amp;IF(K111="","","_"&amp;K111)</f>
        <v>CATE_THREE</v>
      </c>
    </row>
    <row r="112" spans="1:12" x14ac:dyDescent="0.3">
      <c r="A112" s="2" t="s">
        <v>1596</v>
      </c>
      <c r="B112" s="2" t="s">
        <v>1542</v>
      </c>
      <c r="C112" s="2" t="str">
        <f>VLOOKUP(B112,DB용어!A:C,3,FALSE)</f>
        <v>CATE</v>
      </c>
      <c r="D112" s="2">
        <v>4</v>
      </c>
      <c r="E112" s="2" t="str">
        <f>IF(ISNA(VLOOKUP(D112,DB용어!A:C,3,FALSE)),"",VLOOKUP(D112,DB용어!A:C,3,FALSE))</f>
        <v>FOUR</v>
      </c>
      <c r="G112" s="2" t="str">
        <f>IF(ISNA(VLOOKUP(F112,DB용어!A:C,3,FALSE)),"",VLOOKUP(F112,DB용어!A:C,3,FALSE))</f>
        <v/>
      </c>
      <c r="I112" s="2" t="str">
        <f>IF(ISNA(VLOOKUP(H112,DB용어!A:C,3,FALSE)),"",VLOOKUP(H112,DB용어!A:C,3,FALSE))</f>
        <v/>
      </c>
      <c r="K112" s="2" t="str">
        <f>IF(ISNA(VLOOKUP(J112,DB용어!A:C,3,FALSE)),"",VLOOKUP(J112,DB용어!A:C,3,FALSE))</f>
        <v/>
      </c>
      <c r="L112" s="2" t="str">
        <f>IF(C112="",EMPTY(),C112)&amp;IF(E112="",,"_"&amp;E112)&amp;IF(G112="","","_"&amp;G112)&amp;IF(I112="","","_"&amp;I112)&amp;IF(K112="","","_"&amp;K112)</f>
        <v>CATE_FOUR</v>
      </c>
    </row>
    <row r="113" spans="1:12" x14ac:dyDescent="0.3">
      <c r="A113" s="2" t="s">
        <v>1597</v>
      </c>
      <c r="B113" s="2" t="s">
        <v>1543</v>
      </c>
      <c r="C113" s="2" t="str">
        <f>VLOOKUP(B113,DB용어!A:C,3,FALSE)</f>
        <v>STD</v>
      </c>
      <c r="D113" s="2" t="s">
        <v>1542</v>
      </c>
      <c r="E113" s="2" t="str">
        <f>IF(ISNA(VLOOKUP(D113,DB용어!A:C,3,FALSE)),"",VLOOKUP(D113,DB용어!A:C,3,FALSE))</f>
        <v>CATE</v>
      </c>
      <c r="F113" s="2">
        <v>3</v>
      </c>
      <c r="G113" s="2">
        <v>3</v>
      </c>
      <c r="I113" s="2" t="str">
        <f>IF(ISNA(VLOOKUP(H113,DB용어!A:C,3,FALSE)),"",VLOOKUP(H113,DB용어!A:C,3,FALSE))</f>
        <v/>
      </c>
      <c r="K113" s="2" t="str">
        <f>IF(ISNA(VLOOKUP(J113,DB용어!A:C,3,FALSE)),"",VLOOKUP(J113,DB용어!A:C,3,FALSE))</f>
        <v/>
      </c>
      <c r="L113" s="2" t="str">
        <f>IF(C113="",EMPTY(),C113)&amp;IF(E113="",,"_"&amp;E113)&amp;IF(G113="","","_"&amp;G113)&amp;IF(I113="","","_"&amp;I113)&amp;IF(K113="","","_"&amp;K113)</f>
        <v>STD_CATE_3</v>
      </c>
    </row>
    <row r="114" spans="1:12" x14ac:dyDescent="0.3">
      <c r="A114" s="2" t="s">
        <v>1598</v>
      </c>
      <c r="B114" s="2" t="s">
        <v>1543</v>
      </c>
      <c r="C114" s="2" t="str">
        <f>VLOOKUP(B114,DB용어!A:C,3,FALSE)</f>
        <v>STD</v>
      </c>
      <c r="D114" s="2" t="s">
        <v>1542</v>
      </c>
      <c r="E114" s="2" t="str">
        <f>IF(ISNA(VLOOKUP(D114,DB용어!A:C,3,FALSE)),"",VLOOKUP(D114,DB용어!A:C,3,FALSE))</f>
        <v>CATE</v>
      </c>
      <c r="F114" s="2">
        <v>4</v>
      </c>
      <c r="G114" s="2">
        <v>4</v>
      </c>
      <c r="I114" s="2" t="str">
        <f>IF(ISNA(VLOOKUP(H114,DB용어!A:C,3,FALSE)),"",VLOOKUP(H114,DB용어!A:C,3,FALSE))</f>
        <v/>
      </c>
      <c r="K114" s="2" t="str">
        <f>IF(ISNA(VLOOKUP(J114,DB용어!A:C,3,FALSE)),"",VLOOKUP(J114,DB용어!A:C,3,FALSE))</f>
        <v/>
      </c>
      <c r="L114" s="2" t="str">
        <f>IF(C114="",EMPTY(),C114)&amp;IF(E114="",,"_"&amp;E114)&amp;IF(G114="","","_"&amp;G114)&amp;IF(I114="","","_"&amp;I114)&amp;IF(K114="","","_"&amp;K114)</f>
        <v>STD_CATE_4</v>
      </c>
    </row>
    <row r="115" spans="1:12" x14ac:dyDescent="0.3">
      <c r="A115" s="2" t="s">
        <v>1599</v>
      </c>
      <c r="B115" s="2" t="s">
        <v>1600</v>
      </c>
      <c r="C115" s="2" t="str">
        <f>VLOOKUP(B115,DB용어!A:C,3,FALSE)</f>
        <v>BEST</v>
      </c>
      <c r="D115" s="2" t="s">
        <v>1601</v>
      </c>
      <c r="E115" s="2" t="str">
        <f>IF(ISNA(VLOOKUP(D115,DB용어!A:C,3,FALSE)),"",VLOOKUP(D115,DB용어!A:C,3,FALSE))</f>
        <v>ITEM</v>
      </c>
      <c r="F115" s="2" t="s">
        <v>1602</v>
      </c>
      <c r="G115" s="2" t="str">
        <f>IF(ISNA(VLOOKUP(F115,DB용어!A:C,3,FALSE)),"",VLOOKUP(F115,DB용어!A:C,3,FALSE))</f>
        <v>YN</v>
      </c>
      <c r="I115" s="2" t="str">
        <f>IF(ISNA(VLOOKUP(H115,DB용어!A:C,3,FALSE)),"",VLOOKUP(H115,DB용어!A:C,3,FALSE))</f>
        <v/>
      </c>
      <c r="K115" s="2" t="str">
        <f>IF(ISNA(VLOOKUP(J115,DB용어!A:C,3,FALSE)),"",VLOOKUP(J115,DB용어!A:C,3,FALSE))</f>
        <v/>
      </c>
      <c r="L115" s="2" t="str">
        <f>IF(C115="",EMPTY(),C115)&amp;IF(E115="",,"_"&amp;E115)&amp;IF(G115="","","_"&amp;G115)&amp;IF(I115="","","_"&amp;I115)&amp;IF(K115="","","_"&amp;K115)</f>
        <v>BEST_ITEM_YN</v>
      </c>
    </row>
    <row r="116" spans="1:12" x14ac:dyDescent="0.3">
      <c r="A116" s="2" t="s">
        <v>1609</v>
      </c>
      <c r="B116" s="2" t="s">
        <v>1610</v>
      </c>
      <c r="C116" s="2" t="str">
        <f>VLOOKUP(B116,DB용어!A:C,3,FALSE)</f>
        <v>BRAND</v>
      </c>
      <c r="D116" s="2" t="s">
        <v>1611</v>
      </c>
      <c r="E116" s="2" t="str">
        <f>IF(ISNA(VLOOKUP(D116,DB용어!A:C,3,FALSE)),"",VLOOKUP(D116,DB용어!A:C,3,FALSE))</f>
        <v>ID</v>
      </c>
      <c r="G116" s="2" t="str">
        <f>IF(ISNA(VLOOKUP(F116,DB용어!A:C,3,FALSE)),"",VLOOKUP(F116,DB용어!A:C,3,FALSE))</f>
        <v/>
      </c>
      <c r="I116" s="2" t="str">
        <f>IF(ISNA(VLOOKUP(H116,DB용어!A:C,3,FALSE)),"",VLOOKUP(H116,DB용어!A:C,3,FALSE))</f>
        <v/>
      </c>
      <c r="K116" s="2" t="str">
        <f>IF(ISNA(VLOOKUP(J116,DB용어!A:C,3,FALSE)),"",VLOOKUP(J116,DB용어!A:C,3,FALSE))</f>
        <v/>
      </c>
      <c r="L116" s="2" t="str">
        <f>IF(C116="",EMPTY(),C116)&amp;IF(E116="",,"_"&amp;E116)&amp;IF(G116="","","_"&amp;G116)&amp;IF(I116="","","_"&amp;I116)&amp;IF(K116="","","_"&amp;K116)</f>
        <v>BRAND_ID</v>
      </c>
    </row>
    <row r="117" spans="1:12" x14ac:dyDescent="0.3">
      <c r="A117" s="2" t="s">
        <v>1612</v>
      </c>
      <c r="B117" s="2" t="s">
        <v>1613</v>
      </c>
      <c r="C117" s="2" t="str">
        <f>VLOOKUP(B117,DB용어!A:C,3,FALSE)</f>
        <v>BRAND</v>
      </c>
      <c r="D117" s="2" t="s">
        <v>1614</v>
      </c>
      <c r="E117" s="2" t="str">
        <f>IF(ISNA(VLOOKUP(D117,DB용어!A:C,3,FALSE)),"",VLOOKUP(D117,DB용어!A:C,3,FALSE))</f>
        <v>CODE</v>
      </c>
      <c r="G117" s="2" t="str">
        <f>IF(ISNA(VLOOKUP(F117,DB용어!A:C,3,FALSE)),"",VLOOKUP(F117,DB용어!A:C,3,FALSE))</f>
        <v/>
      </c>
      <c r="I117" s="2" t="str">
        <f>IF(ISNA(VLOOKUP(H117,DB용어!A:C,3,FALSE)),"",VLOOKUP(H117,DB용어!A:C,3,FALSE))</f>
        <v/>
      </c>
      <c r="K117" s="2" t="str">
        <f>IF(ISNA(VLOOKUP(J117,DB용어!A:C,3,FALSE)),"",VLOOKUP(J117,DB용어!A:C,3,FALSE))</f>
        <v/>
      </c>
      <c r="L117" s="2" t="str">
        <f>IF(C117="",EMPTY(),C117)&amp;IF(E117="",,"_"&amp;E117)&amp;IF(G117="","","_"&amp;G117)&amp;IF(I117="","","_"&amp;I117)&amp;IF(K117="","","_"&amp;K117)</f>
        <v>BRAND_CODE</v>
      </c>
    </row>
    <row r="118" spans="1:12" x14ac:dyDescent="0.3">
      <c r="A118" s="2" t="s">
        <v>1616</v>
      </c>
      <c r="B118" s="2" t="s">
        <v>1617</v>
      </c>
      <c r="C118" s="2" t="str">
        <f>VLOOKUP(B118,DB용어!A:C,3,FALSE)</f>
        <v>UPPER</v>
      </c>
      <c r="D118" s="2" t="s">
        <v>1618</v>
      </c>
      <c r="E118" s="2" t="str">
        <f>IF(ISNA(VLOOKUP(D118,DB용어!A:C,3,FALSE)),"",VLOOKUP(D118,DB용어!A:C,3,FALSE))</f>
        <v>CODE</v>
      </c>
      <c r="G118" s="2" t="str">
        <f>IF(ISNA(VLOOKUP(F118,DB용어!A:C,3,FALSE)),"",VLOOKUP(F118,DB용어!A:C,3,FALSE))</f>
        <v/>
      </c>
      <c r="I118" s="2" t="str">
        <f>IF(ISNA(VLOOKUP(H118,DB용어!A:C,3,FALSE)),"",VLOOKUP(H118,DB용어!A:C,3,FALSE))</f>
        <v/>
      </c>
      <c r="K118" s="2" t="str">
        <f>IF(ISNA(VLOOKUP(J118,DB용어!A:C,3,FALSE)),"",VLOOKUP(J118,DB용어!A:C,3,FALSE))</f>
        <v/>
      </c>
      <c r="L118" s="2" t="str">
        <f>IF(C118="",EMPTY(),C118)&amp;IF(E118="",,"_"&amp;E118)&amp;IF(G118="","","_"&amp;G118)&amp;IF(I118="","","_"&amp;I118)&amp;IF(K118="","","_"&amp;K118)</f>
        <v>UPPER_CODE</v>
      </c>
    </row>
    <row r="119" spans="1:12" x14ac:dyDescent="0.3">
      <c r="A119" s="2" t="s">
        <v>1619</v>
      </c>
      <c r="B119" s="2" t="s">
        <v>1620</v>
      </c>
      <c r="C119" s="2" t="str">
        <f>VLOOKUP(B119,DB용어!A:C,3,FALSE)</f>
        <v>COMPTR</v>
      </c>
      <c r="D119" s="2" t="s">
        <v>1621</v>
      </c>
      <c r="E119" s="2" t="str">
        <f>IF(ISNA(VLOOKUP(D119,DB용어!A:C,3,FALSE)),"",VLOOKUP(D119,DB용어!A:C,3,FALSE))</f>
        <v>BRAND</v>
      </c>
      <c r="F119" s="2" t="s">
        <v>1622</v>
      </c>
      <c r="G119" s="2" t="str">
        <f>IF(ISNA(VLOOKUP(F119,DB용어!A:C,3,FALSE)),"",VLOOKUP(F119,DB용어!A:C,3,FALSE))</f>
        <v>CODE</v>
      </c>
      <c r="I119" s="2" t="str">
        <f>IF(ISNA(VLOOKUP(H119,DB용어!A:C,3,FALSE)),"",VLOOKUP(H119,DB용어!A:C,3,FALSE))</f>
        <v/>
      </c>
      <c r="K119" s="2" t="str">
        <f>IF(ISNA(VLOOKUP(J119,DB용어!A:C,3,FALSE)),"",VLOOKUP(J119,DB용어!A:C,3,FALSE))</f>
        <v/>
      </c>
      <c r="L119" s="2" t="str">
        <f>IF(C119="",EMPTY(),C119)&amp;IF(E119="",,"_"&amp;E119)&amp;IF(G119="","","_"&amp;G119)&amp;IF(I119="","","_"&amp;I119)&amp;IF(K119="","","_"&amp;K119)</f>
        <v>COMPTR_BRAND_CODE</v>
      </c>
    </row>
    <row r="120" spans="1:12" x14ac:dyDescent="0.3">
      <c r="A120" s="2" t="s">
        <v>1623</v>
      </c>
      <c r="B120" s="2" t="s">
        <v>1624</v>
      </c>
      <c r="C120" s="2" t="str">
        <f>VLOOKUP(B120,DB용어!A:C,3,FALSE)</f>
        <v>SELL</v>
      </c>
      <c r="D120" s="2" t="s">
        <v>1625</v>
      </c>
      <c r="E120" s="2" t="str">
        <f>IF(ISNA(VLOOKUP(D120,DB용어!A:C,3,FALSE)),"",VLOOKUP(D120,DB용어!A:C,3,FALSE))</f>
        <v>AMOUNT</v>
      </c>
      <c r="G120" s="2" t="str">
        <f>IF(ISNA(VLOOKUP(F120,DB용어!A:C,3,FALSE)),"",VLOOKUP(F120,DB용어!A:C,3,FALSE))</f>
        <v/>
      </c>
      <c r="I120" s="2" t="str">
        <f>IF(ISNA(VLOOKUP(H120,DB용어!A:C,3,FALSE)),"",VLOOKUP(H120,DB용어!A:C,3,FALSE))</f>
        <v/>
      </c>
      <c r="K120" s="2" t="str">
        <f>IF(ISNA(VLOOKUP(J120,DB용어!A:C,3,FALSE)),"",VLOOKUP(J120,DB용어!A:C,3,FALSE))</f>
        <v/>
      </c>
      <c r="L120" s="2" t="str">
        <f>IF(C120="",EMPTY(),C120)&amp;IF(E120="",,"_"&amp;E120)&amp;IF(G120="","","_"&amp;G120)&amp;IF(I120="","","_"&amp;I120)&amp;IF(K120="","","_"&amp;K120)</f>
        <v>SELL_AMOUNT</v>
      </c>
    </row>
    <row r="121" spans="1:12" x14ac:dyDescent="0.3">
      <c r="A121" s="2" t="s">
        <v>1626</v>
      </c>
      <c r="B121" s="2" t="s">
        <v>1627</v>
      </c>
      <c r="C121" s="2" t="str">
        <f>VLOOKUP(B121,DB용어!A:C,3,FALSE)</f>
        <v>RANK</v>
      </c>
      <c r="D121" s="2" t="s">
        <v>1628</v>
      </c>
      <c r="E121" s="2" t="str">
        <f>IF(ISNA(VLOOKUP(D121,DB용어!A:C,3,FALSE)),"",VLOOKUP(D121,DB용어!A:C,3,FALSE))</f>
        <v>CHANGE</v>
      </c>
      <c r="G121" s="2" t="str">
        <f>IF(ISNA(VLOOKUP(F121,DB용어!A:C,3,FALSE)),"",VLOOKUP(F121,DB용어!A:C,3,FALSE))</f>
        <v/>
      </c>
      <c r="I121" s="2" t="str">
        <f>IF(ISNA(VLOOKUP(H121,DB용어!A:C,3,FALSE)),"",VLOOKUP(H121,DB용어!A:C,3,FALSE))</f>
        <v/>
      </c>
      <c r="K121" s="2" t="str">
        <f>IF(ISNA(VLOOKUP(J121,DB용어!A:C,3,FALSE)),"",VLOOKUP(J121,DB용어!A:C,3,FALSE))</f>
        <v/>
      </c>
      <c r="L121" s="2" t="str">
        <f>IF(C121="",EMPTY(),C121)&amp;IF(E121="",,"_"&amp;E121)&amp;IF(G121="","","_"&amp;G121)&amp;IF(I121="","","_"&amp;I121)&amp;IF(K121="","","_"&amp;K121)</f>
        <v>RANK_CHANGE</v>
      </c>
    </row>
    <row r="122" spans="1:12" x14ac:dyDescent="0.3">
      <c r="A122" s="2" t="s">
        <v>1632</v>
      </c>
      <c r="B122" s="2" t="s">
        <v>1633</v>
      </c>
      <c r="C122" s="2" t="str">
        <f>VLOOKUP(B122,DB용어!A:C,3,FALSE)</f>
        <v>START</v>
      </c>
      <c r="D122" s="2" t="s">
        <v>1634</v>
      </c>
      <c r="E122" s="2" t="str">
        <f>IF(ISNA(VLOOKUP(D122,DB용어!A:C,3,FALSE)),"",VLOOKUP(D122,DB용어!A:C,3,FALSE))</f>
        <v>DT</v>
      </c>
      <c r="G122" s="2" t="str">
        <f>IF(ISNA(VLOOKUP(F122,DB용어!A:C,3,FALSE)),"",VLOOKUP(F122,DB용어!A:C,3,FALSE))</f>
        <v/>
      </c>
      <c r="I122" s="2" t="str">
        <f>IF(ISNA(VLOOKUP(H122,DB용어!A:C,3,FALSE)),"",VLOOKUP(H122,DB용어!A:C,3,FALSE))</f>
        <v/>
      </c>
      <c r="K122" s="2" t="str">
        <f>IF(ISNA(VLOOKUP(J122,DB용어!A:C,3,FALSE)),"",VLOOKUP(J122,DB용어!A:C,3,FALSE))</f>
        <v/>
      </c>
      <c r="L122" s="2" t="str">
        <f>IF(C122="",EMPTY(),C122)&amp;IF(E122="",,"_"&amp;E122)&amp;IF(G122="","","_"&amp;G122)&amp;IF(I122="","","_"&amp;I122)&amp;IF(K122="","","_"&amp;K122)</f>
        <v>START_DT</v>
      </c>
    </row>
    <row r="123" spans="1:12" x14ac:dyDescent="0.3">
      <c r="A123" s="2" t="s">
        <v>1631</v>
      </c>
      <c r="B123" s="2" t="s">
        <v>1635</v>
      </c>
      <c r="C123" s="2" t="str">
        <f>VLOOKUP(B123,DB용어!A:C,3,FALSE)</f>
        <v>END</v>
      </c>
      <c r="D123" s="2" t="s">
        <v>1636</v>
      </c>
      <c r="E123" s="2" t="str">
        <f>IF(ISNA(VLOOKUP(D123,DB용어!A:C,3,FALSE)),"",VLOOKUP(D123,DB용어!A:C,3,FALSE))</f>
        <v>DT</v>
      </c>
      <c r="G123" s="2" t="str">
        <f>IF(ISNA(VLOOKUP(F123,DB용어!A:C,3,FALSE)),"",VLOOKUP(F123,DB용어!A:C,3,FALSE))</f>
        <v/>
      </c>
      <c r="I123" s="2" t="str">
        <f>IF(ISNA(VLOOKUP(H123,DB용어!A:C,3,FALSE)),"",VLOOKUP(H123,DB용어!A:C,3,FALSE))</f>
        <v/>
      </c>
      <c r="K123" s="2" t="str">
        <f>IF(ISNA(VLOOKUP(J123,DB용어!A:C,3,FALSE)),"",VLOOKUP(J123,DB용어!A:C,3,FALSE))</f>
        <v/>
      </c>
      <c r="L123" s="2" t="str">
        <f>IF(C123="",EMPTY(),C123)&amp;IF(E123="",,"_"&amp;E123)&amp;IF(G123="","","_"&amp;G123)&amp;IF(I123="","","_"&amp;I123)&amp;IF(K123="","","_"&amp;K123)</f>
        <v>END_DT</v>
      </c>
    </row>
    <row r="124" spans="1:12" x14ac:dyDescent="0.3">
      <c r="A124" s="2" t="s">
        <v>1637</v>
      </c>
      <c r="B124" s="2" t="s">
        <v>1641</v>
      </c>
      <c r="C124" s="2" t="str">
        <f>VLOOKUP(B124,DB용어!A:C,3,FALSE)</f>
        <v>COLLECT</v>
      </c>
      <c r="D124" s="2" t="s">
        <v>1642</v>
      </c>
      <c r="E124" s="2" t="str">
        <f>IF(ISNA(VLOOKUP(D124,DB용어!A:C,3,FALSE)),"",VLOOKUP(D124,DB용어!A:C,3,FALSE))</f>
        <v>YEAR</v>
      </c>
      <c r="G124" s="2" t="str">
        <f>IF(ISNA(VLOOKUP(F124,DB용어!A:C,3,FALSE)),"",VLOOKUP(F124,DB용어!A:C,3,FALSE))</f>
        <v/>
      </c>
      <c r="I124" s="2" t="str">
        <f>IF(ISNA(VLOOKUP(H124,DB용어!A:C,3,FALSE)),"",VLOOKUP(H124,DB용어!A:C,3,FALSE))</f>
        <v/>
      </c>
      <c r="K124" s="2" t="str">
        <f>IF(ISNA(VLOOKUP(J124,DB용어!A:C,3,FALSE)),"",VLOOKUP(J124,DB용어!A:C,3,FALSE))</f>
        <v/>
      </c>
      <c r="L124" s="2" t="str">
        <f>IF(C124="",EMPTY(),C124)&amp;IF(E124="",,"_"&amp;E124)&amp;IF(G124="","","_"&amp;G124)&amp;IF(I124="","","_"&amp;I124)&amp;IF(K124="","","_"&amp;K124)</f>
        <v>COLLECT_YEAR</v>
      </c>
    </row>
    <row r="125" spans="1:12" x14ac:dyDescent="0.3">
      <c r="A125" s="2" t="s">
        <v>1638</v>
      </c>
      <c r="B125" s="2" t="s">
        <v>1641</v>
      </c>
      <c r="C125" s="2" t="str">
        <f>VLOOKUP(B125,DB용어!A:C,3,FALSE)</f>
        <v>COLLECT</v>
      </c>
      <c r="D125" s="2" t="s">
        <v>1643</v>
      </c>
      <c r="E125" s="2" t="str">
        <f>IF(ISNA(VLOOKUP(D125,DB용어!A:C,3,FALSE)),"",VLOOKUP(D125,DB용어!A:C,3,FALSE))</f>
        <v>WEEK</v>
      </c>
      <c r="G125" s="2" t="str">
        <f>IF(ISNA(VLOOKUP(F125,DB용어!A:C,3,FALSE)),"",VLOOKUP(F125,DB용어!A:C,3,FALSE))</f>
        <v/>
      </c>
      <c r="I125" s="2" t="str">
        <f>IF(ISNA(VLOOKUP(H125,DB용어!A:C,3,FALSE)),"",VLOOKUP(H125,DB용어!A:C,3,FALSE))</f>
        <v/>
      </c>
      <c r="K125" s="2" t="str">
        <f>IF(ISNA(VLOOKUP(J125,DB용어!A:C,3,FALSE)),"",VLOOKUP(J125,DB용어!A:C,3,FALSE))</f>
        <v/>
      </c>
      <c r="L125" s="2" t="str">
        <f>IF(C125="",EMPTY(),C125)&amp;IF(E125="",,"_"&amp;E125)&amp;IF(G125="","","_"&amp;G125)&amp;IF(I125="","","_"&amp;I125)&amp;IF(K125="","","_"&amp;K125)</f>
        <v>COLLECT_WEEK</v>
      </c>
    </row>
    <row r="126" spans="1:12" x14ac:dyDescent="0.3">
      <c r="A126" s="2" t="s">
        <v>1639</v>
      </c>
      <c r="B126" s="2" t="s">
        <v>1644</v>
      </c>
      <c r="C126" s="2" t="str">
        <f>VLOOKUP(B126,DB용어!A:C,3,FALSE)</f>
        <v>RELEASE</v>
      </c>
      <c r="D126" s="2" t="s">
        <v>1642</v>
      </c>
      <c r="E126" s="2" t="str">
        <f>IF(ISNA(VLOOKUP(D126,DB용어!A:C,3,FALSE)),"",VLOOKUP(D126,DB용어!A:C,3,FALSE))</f>
        <v>YEAR</v>
      </c>
      <c r="G126" s="2" t="str">
        <f>IF(ISNA(VLOOKUP(F126,DB용어!A:C,3,FALSE)),"",VLOOKUP(F126,DB용어!A:C,3,FALSE))</f>
        <v/>
      </c>
      <c r="I126" s="2" t="str">
        <f>IF(ISNA(VLOOKUP(H126,DB용어!A:C,3,FALSE)),"",VLOOKUP(H126,DB용어!A:C,3,FALSE))</f>
        <v/>
      </c>
      <c r="K126" s="2" t="str">
        <f>IF(ISNA(VLOOKUP(J126,DB용어!A:C,3,FALSE)),"",VLOOKUP(J126,DB용어!A:C,3,FALSE))</f>
        <v/>
      </c>
      <c r="L126" s="2" t="str">
        <f>IF(C126="",EMPTY(),C126)&amp;IF(E126="",,"_"&amp;E126)&amp;IF(G126="","","_"&amp;G126)&amp;IF(I126="","","_"&amp;I126)&amp;IF(K126="","","_"&amp;K126)</f>
        <v>RELEASE_YEAR</v>
      </c>
    </row>
    <row r="127" spans="1:12" x14ac:dyDescent="0.3">
      <c r="A127" s="2" t="s">
        <v>1640</v>
      </c>
      <c r="B127" s="2" t="s">
        <v>1644</v>
      </c>
      <c r="C127" s="2" t="str">
        <f>VLOOKUP(B127,DB용어!A:C,3,FALSE)</f>
        <v>RELEASE</v>
      </c>
      <c r="D127" s="2" t="s">
        <v>1643</v>
      </c>
      <c r="E127" s="2" t="str">
        <f>IF(ISNA(VLOOKUP(D127,DB용어!A:C,3,FALSE)),"",VLOOKUP(D127,DB용어!A:C,3,FALSE))</f>
        <v>WEEK</v>
      </c>
      <c r="G127" s="2" t="str">
        <f>IF(ISNA(VLOOKUP(F127,DB용어!A:C,3,FALSE)),"",VLOOKUP(F127,DB용어!A:C,3,FALSE))</f>
        <v/>
      </c>
      <c r="I127" s="2" t="str">
        <f>IF(ISNA(VLOOKUP(H127,DB용어!A:C,3,FALSE)),"",VLOOKUP(H127,DB용어!A:C,3,FALSE))</f>
        <v/>
      </c>
      <c r="K127" s="2" t="str">
        <f>IF(ISNA(VLOOKUP(J127,DB용어!A:C,3,FALSE)),"",VLOOKUP(J127,DB용어!A:C,3,FALSE))</f>
        <v/>
      </c>
      <c r="L127" s="2" t="str">
        <f>IF(C127="",EMPTY(),C127)&amp;IF(E127="",,"_"&amp;E127)&amp;IF(G127="","","_"&amp;G127)&amp;IF(I127="","","_"&amp;I127)&amp;IF(K127="","","_"&amp;K127)</f>
        <v>RELEASE_WEEK</v>
      </c>
    </row>
    <row r="128" spans="1:12" x14ac:dyDescent="0.3">
      <c r="A128" s="2" t="s">
        <v>1650</v>
      </c>
      <c r="B128" s="2" t="s">
        <v>1651</v>
      </c>
      <c r="C128" s="2" t="str">
        <f>VLOOKUP(B128,DB용어!A:C,3,FALSE)</f>
        <v>SKU</v>
      </c>
      <c r="D128" s="2" t="s">
        <v>1652</v>
      </c>
      <c r="E128" s="2" t="str">
        <f>IF(ISNA(VLOOKUP(D128,DB용어!A:C,3,FALSE)),"",VLOOKUP(D128,DB용어!A:C,3,FALSE))</f>
        <v>ID</v>
      </c>
      <c r="G128" s="2" t="str">
        <f>IF(ISNA(VLOOKUP(F128,DB용어!A:C,3,FALSE)),"",VLOOKUP(F128,DB용어!A:C,3,FALSE))</f>
        <v/>
      </c>
      <c r="I128" s="2" t="str">
        <f>IF(ISNA(VLOOKUP(H128,DB용어!A:C,3,FALSE)),"",VLOOKUP(H128,DB용어!A:C,3,FALSE))</f>
        <v/>
      </c>
      <c r="K128" s="2" t="str">
        <f>IF(ISNA(VLOOKUP(J128,DB용어!A:C,3,FALSE)),"",VLOOKUP(J128,DB용어!A:C,3,FALSE))</f>
        <v/>
      </c>
      <c r="L128" s="2" t="str">
        <f>IF(C128="",EMPTY(),C128)&amp;IF(E128="",,"_"&amp;E128)&amp;IF(G128="","","_"&amp;G128)&amp;IF(I128="","","_"&amp;I128)&amp;IF(K128="","","_"&amp;K128)</f>
        <v>SKU_ID</v>
      </c>
    </row>
    <row r="129" spans="1:12" x14ac:dyDescent="0.3">
      <c r="A129" s="2" t="s">
        <v>1653</v>
      </c>
      <c r="B129" s="2" t="s">
        <v>1651</v>
      </c>
      <c r="C129" s="2" t="str">
        <f>VLOOKUP(B129,DB용어!A:C,3,FALSE)</f>
        <v>SKU</v>
      </c>
      <c r="D129" s="2" t="s">
        <v>1654</v>
      </c>
      <c r="E129" s="2" t="str">
        <f>IF(ISNA(VLOOKUP(D129,DB용어!A:C,3,FALSE)),"",VLOOKUP(D129,DB용어!A:C,3,FALSE))</f>
        <v>NAME</v>
      </c>
      <c r="G129" s="2" t="str">
        <f>IF(ISNA(VLOOKUP(F129,DB용어!A:C,3,FALSE)),"",VLOOKUP(F129,DB용어!A:C,3,FALSE))</f>
        <v/>
      </c>
      <c r="I129" s="2" t="str">
        <f>IF(ISNA(VLOOKUP(H129,DB용어!A:C,3,FALSE)),"",VLOOKUP(H129,DB용어!A:C,3,FALSE))</f>
        <v/>
      </c>
      <c r="K129" s="2" t="str">
        <f>IF(ISNA(VLOOKUP(J129,DB용어!A:C,3,FALSE)),"",VLOOKUP(J129,DB용어!A:C,3,FALSE))</f>
        <v/>
      </c>
      <c r="L129" s="2" t="str">
        <f>IF(C129="",EMPTY(),C129)&amp;IF(E129="",,"_"&amp;E129)&amp;IF(G129="","","_"&amp;G129)&amp;IF(I129="","","_"&amp;I129)&amp;IF(K129="","","_"&amp;K129)</f>
        <v>SKU_NAME</v>
      </c>
    </row>
    <row r="130" spans="1:12" x14ac:dyDescent="0.3">
      <c r="A130" s="2" t="s">
        <v>1655</v>
      </c>
      <c r="B130" s="2" t="s">
        <v>1651</v>
      </c>
      <c r="C130" s="2" t="str">
        <f>VLOOKUP(B130,DB용어!A:C,3,FALSE)</f>
        <v>SKU</v>
      </c>
      <c r="D130" s="2" t="s">
        <v>1656</v>
      </c>
      <c r="E130" s="2" t="str">
        <f>IF(ISNA(VLOOKUP(D130,DB용어!A:C,3,FALSE)),"",VLOOKUP(D130,DB용어!A:C,3,FALSE))</f>
        <v>NUM</v>
      </c>
      <c r="G130" s="2" t="str">
        <f>IF(ISNA(VLOOKUP(F130,DB용어!A:C,3,FALSE)),"",VLOOKUP(F130,DB용어!A:C,3,FALSE))</f>
        <v/>
      </c>
      <c r="I130" s="2" t="str">
        <f>IF(ISNA(VLOOKUP(H130,DB용어!A:C,3,FALSE)),"",VLOOKUP(H130,DB용어!A:C,3,FALSE))</f>
        <v/>
      </c>
      <c r="K130" s="2" t="str">
        <f>IF(ISNA(VLOOKUP(J130,DB용어!A:C,3,FALSE)),"",VLOOKUP(J130,DB용어!A:C,3,FALSE))</f>
        <v/>
      </c>
      <c r="L130" s="2" t="str">
        <f>IF(C130="",EMPTY(),C130)&amp;IF(E130="",,"_"&amp;E130)&amp;IF(G130="","","_"&amp;G130)&amp;IF(I130="","","_"&amp;I130)&amp;IF(K130="","","_"&amp;K130)</f>
        <v>SKU_NUM</v>
      </c>
    </row>
    <row r="131" spans="1:12" x14ac:dyDescent="0.3">
      <c r="A131" s="2" t="s">
        <v>1657</v>
      </c>
      <c r="B131" s="2" t="s">
        <v>1658</v>
      </c>
      <c r="C131" s="2" t="str">
        <f>VLOOKUP(B131,DB용어!A:C,3,FALSE)</f>
        <v>SERVICE</v>
      </c>
      <c r="D131" s="2" t="s">
        <v>1659</v>
      </c>
      <c r="E131" s="2" t="str">
        <f>IF(ISNA(VLOOKUP(D131,DB용어!A:C,3,FALSE)),"",VLOOKUP(D131,DB용어!A:C,3,FALSE))</f>
        <v>NAME</v>
      </c>
      <c r="G131" s="2" t="str">
        <f>IF(ISNA(VLOOKUP(F131,DB용어!A:C,3,FALSE)),"",VLOOKUP(F131,DB용어!A:C,3,FALSE))</f>
        <v/>
      </c>
      <c r="I131" s="2" t="str">
        <f>IF(ISNA(VLOOKUP(H131,DB용어!A:C,3,FALSE)),"",VLOOKUP(H131,DB용어!A:C,3,FALSE))</f>
        <v/>
      </c>
      <c r="K131" s="2" t="str">
        <f>IF(ISNA(VLOOKUP(J131,DB용어!A:C,3,FALSE)),"",VLOOKUP(J131,DB용어!A:C,3,FALSE))</f>
        <v/>
      </c>
      <c r="L131" s="2" t="str">
        <f>IF(C131="",EMPTY(),C131)&amp;IF(E131="",,"_"&amp;E131)&amp;IF(G131="","","_"&amp;G131)&amp;IF(I131="","","_"&amp;I131)&amp;IF(K131="","","_"&amp;K131)</f>
        <v>SERVICE_NAME</v>
      </c>
    </row>
    <row r="132" spans="1:12" x14ac:dyDescent="0.3">
      <c r="A132" s="2" t="s">
        <v>1661</v>
      </c>
      <c r="B132" s="2" t="s">
        <v>1660</v>
      </c>
      <c r="C132" s="2" t="str">
        <f>VLOOKUP(B132,DB용어!A:C,3,FALSE)</f>
        <v>IMPL</v>
      </c>
      <c r="D132" s="2" t="s">
        <v>1662</v>
      </c>
      <c r="E132" s="2" t="str">
        <f>IF(ISNA(VLOOKUP(D132,DB용어!A:C,3,FALSE)),"",VLOOKUP(D132,DB용어!A:C,3,FALSE))</f>
        <v>CLASS</v>
      </c>
      <c r="G132" s="2" t="str">
        <f>IF(ISNA(VLOOKUP(F132,DB용어!A:C,3,FALSE)),"",VLOOKUP(F132,DB용어!A:C,3,FALSE))</f>
        <v/>
      </c>
      <c r="I132" s="2" t="str">
        <f>IF(ISNA(VLOOKUP(H132,DB용어!A:C,3,FALSE)),"",VLOOKUP(H132,DB용어!A:C,3,FALSE))</f>
        <v/>
      </c>
      <c r="K132" s="2" t="str">
        <f>IF(ISNA(VLOOKUP(J132,DB용어!A:C,3,FALSE)),"",VLOOKUP(J132,DB용어!A:C,3,FALSE))</f>
        <v/>
      </c>
      <c r="L132" s="2" t="str">
        <f>IF(C132="",EMPTY(),C132)&amp;IF(E132="",,"_"&amp;E132)&amp;IF(G132="","","_"&amp;G132)&amp;IF(I132="","","_"&amp;I132)&amp;IF(K132="","","_"&amp;K132)</f>
        <v>IMPL_CLASS</v>
      </c>
    </row>
    <row r="133" spans="1:12" x14ac:dyDescent="0.3">
      <c r="A133" s="2" t="s">
        <v>1663</v>
      </c>
      <c r="B133" s="2" t="s">
        <v>1664</v>
      </c>
      <c r="C133" s="2" t="str">
        <f>VLOOKUP(B133,DB용어!A:C,3,FALSE)</f>
        <v>NEXT</v>
      </c>
      <c r="D133" s="2" t="s">
        <v>1665</v>
      </c>
      <c r="E133" s="2" t="str">
        <f>IF(ISNA(VLOOKUP(D133,DB용어!A:C,3,FALSE)),"",VLOOKUP(D133,DB용어!A:C,3,FALSE))</f>
        <v>JOB</v>
      </c>
      <c r="F133" s="2" t="s">
        <v>1666</v>
      </c>
      <c r="G133" s="2" t="str">
        <f>IF(ISNA(VLOOKUP(F133,DB용어!A:C,3,FALSE)),"",VLOOKUP(F133,DB용어!A:C,3,FALSE))</f>
        <v>ID</v>
      </c>
      <c r="I133" s="2" t="str">
        <f>IF(ISNA(VLOOKUP(H133,DB용어!A:C,3,FALSE)),"",VLOOKUP(H133,DB용어!A:C,3,FALSE))</f>
        <v/>
      </c>
      <c r="K133" s="2" t="str">
        <f>IF(ISNA(VLOOKUP(J133,DB용어!A:C,3,FALSE)),"",VLOOKUP(J133,DB용어!A:C,3,FALSE))</f>
        <v/>
      </c>
      <c r="L133" s="2" t="str">
        <f>IF(C133="",EMPTY(),C133)&amp;IF(E133="",,"_"&amp;E133)&amp;IF(G133="","","_"&amp;G133)&amp;IF(I133="","","_"&amp;I133)&amp;IF(K133="","","_"&amp;K133)</f>
        <v>NEXT_JOB_ID</v>
      </c>
    </row>
    <row r="134" spans="1:12" x14ac:dyDescent="0.3">
      <c r="A134" s="2" t="s">
        <v>1671</v>
      </c>
      <c r="B134" s="2" t="s">
        <v>1672</v>
      </c>
      <c r="C134" s="2" t="str">
        <f>VLOOKUP(B134,DB용어!A:C,3,FALSE)</f>
        <v>SERVICE</v>
      </c>
      <c r="D134" s="2" t="s">
        <v>1673</v>
      </c>
      <c r="E134" s="2" t="str">
        <f>IF(ISNA(VLOOKUP(D134,DB용어!A:C,3,FALSE)),"",VLOOKUP(D134,DB용어!A:C,3,FALSE))</f>
        <v>ID</v>
      </c>
      <c r="G134" s="2" t="str">
        <f>IF(ISNA(VLOOKUP(F134,DB용어!A:C,3,FALSE)),"",VLOOKUP(F134,DB용어!A:C,3,FALSE))</f>
        <v/>
      </c>
      <c r="I134" s="2" t="str">
        <f>IF(ISNA(VLOOKUP(H134,DB용어!A:C,3,FALSE)),"",VLOOKUP(H134,DB용어!A:C,3,FALSE))</f>
        <v/>
      </c>
      <c r="K134" s="2" t="str">
        <f>IF(ISNA(VLOOKUP(J134,DB용어!A:C,3,FALSE)),"",VLOOKUP(J134,DB용어!A:C,3,FALSE))</f>
        <v/>
      </c>
      <c r="L134" s="2" t="str">
        <f>IF(C134="",EMPTY(),C134)&amp;IF(E134="",,"_"&amp;E134)&amp;IF(G134="","","_"&amp;G134)&amp;IF(I134="","","_"&amp;I134)&amp;IF(K134="","","_"&amp;K134)</f>
        <v>SERVICE_ID</v>
      </c>
    </row>
    <row r="135" spans="1:12" x14ac:dyDescent="0.3">
      <c r="A135" s="2" t="s">
        <v>1674</v>
      </c>
      <c r="B135" s="2" t="s">
        <v>1675</v>
      </c>
      <c r="C135" s="2" t="str">
        <f>VLOOKUP(B135,DB용어!A:C,3,FALSE)</f>
        <v>FORCE</v>
      </c>
      <c r="D135" s="2" t="s">
        <v>1676</v>
      </c>
      <c r="E135" s="2" t="str">
        <f>IF(ISNA(VLOOKUP(D135,DB용어!A:C,3,FALSE)),"",VLOOKUP(D135,DB용어!A:C,3,FALSE))</f>
        <v>ACT</v>
      </c>
      <c r="F135" s="2" t="s">
        <v>1677</v>
      </c>
      <c r="G135" s="2" t="str">
        <f>IF(ISNA(VLOOKUP(F135,DB용어!A:C,3,FALSE)),"",VLOOKUP(F135,DB용어!A:C,3,FALSE))</f>
        <v>YN</v>
      </c>
      <c r="I135" s="2" t="str">
        <f>IF(ISNA(VLOOKUP(H135,DB용어!A:C,3,FALSE)),"",VLOOKUP(H135,DB용어!A:C,3,FALSE))</f>
        <v/>
      </c>
      <c r="K135" s="2" t="str">
        <f>IF(ISNA(VLOOKUP(J135,DB용어!A:C,3,FALSE)),"",VLOOKUP(J135,DB용어!A:C,3,FALSE))</f>
        <v/>
      </c>
      <c r="L135" s="2" t="str">
        <f>IF(C135="",EMPTY(),C135)&amp;IF(E135="",,"_"&amp;E135)&amp;IF(G135="","","_"&amp;G135)&amp;IF(I135="","","_"&amp;I135)&amp;IF(K135="","","_"&amp;K135)</f>
        <v>FORCE_ACT_YN</v>
      </c>
    </row>
    <row r="136" spans="1:12" x14ac:dyDescent="0.3">
      <c r="A136" s="2" t="s">
        <v>1678</v>
      </c>
      <c r="B136" s="2" t="s">
        <v>1679</v>
      </c>
      <c r="C136" s="2" t="str">
        <f>VLOOKUP(B136,DB용어!A:C,3,FALSE)</f>
        <v>NEXT</v>
      </c>
      <c r="D136" s="2" t="s">
        <v>1676</v>
      </c>
      <c r="E136" s="2" t="str">
        <f>IF(ISNA(VLOOKUP(D136,DB용어!A:C,3,FALSE)),"",VLOOKUP(D136,DB용어!A:C,3,FALSE))</f>
        <v>ACT</v>
      </c>
      <c r="F136" s="2" t="s">
        <v>1680</v>
      </c>
      <c r="G136" s="2" t="str">
        <f>IF(ISNA(VLOOKUP(F136,DB용어!A:C,3,FALSE)),"",VLOOKUP(F136,DB용어!A:C,3,FALSE))</f>
        <v>PATTERN</v>
      </c>
      <c r="I136" s="2" t="str">
        <f>IF(ISNA(VLOOKUP(H136,DB용어!A:C,3,FALSE)),"",VLOOKUP(H136,DB용어!A:C,3,FALSE))</f>
        <v/>
      </c>
      <c r="K136" s="2" t="str">
        <f>IF(ISNA(VLOOKUP(J136,DB용어!A:C,3,FALSE)),"",VLOOKUP(J136,DB용어!A:C,3,FALSE))</f>
        <v/>
      </c>
      <c r="L136" s="2" t="str">
        <f>IF(C136="",EMPTY(),C136)&amp;IF(E136="",,"_"&amp;E136)&amp;IF(G136="","","_"&amp;G136)&amp;IF(I136="","","_"&amp;I136)&amp;IF(K136="","","_"&amp;K136)</f>
        <v>NEXT_ACT_PATTERN</v>
      </c>
    </row>
    <row r="137" spans="1:12" x14ac:dyDescent="0.3">
      <c r="A137" s="2" t="s">
        <v>1681</v>
      </c>
      <c r="B137" s="2" t="s">
        <v>1682</v>
      </c>
      <c r="C137" s="2" t="str">
        <f>VLOOKUP(B137,DB용어!A:C,3,FALSE)</f>
        <v>JOB</v>
      </c>
      <c r="D137" s="2" t="s">
        <v>1683</v>
      </c>
      <c r="E137" s="2" t="str">
        <f>IF(ISNA(VLOOKUP(D137,DB용어!A:C,3,FALSE)),"",VLOOKUP(D137,DB용어!A:C,3,FALSE))</f>
        <v>ID</v>
      </c>
      <c r="G137" s="2" t="str">
        <f>IF(ISNA(VLOOKUP(F137,DB용어!A:C,3,FALSE)),"",VLOOKUP(F137,DB용어!A:C,3,FALSE))</f>
        <v/>
      </c>
      <c r="I137" s="2" t="str">
        <f>IF(ISNA(VLOOKUP(H137,DB용어!A:C,3,FALSE)),"",VLOOKUP(H137,DB용어!A:C,3,FALSE))</f>
        <v/>
      </c>
      <c r="K137" s="2" t="str">
        <f>IF(ISNA(VLOOKUP(J137,DB용어!A:C,3,FALSE)),"",VLOOKUP(J137,DB용어!A:C,3,FALSE))</f>
        <v/>
      </c>
      <c r="L137" s="2" t="str">
        <f>IF(C137="",EMPTY(),C137)&amp;IF(E137="",,"_"&amp;E137)&amp;IF(G137="","","_"&amp;G137)&amp;IF(I137="","","_"&amp;I137)&amp;IF(K137="","","_"&amp;K137)</f>
        <v>JOB_ID</v>
      </c>
    </row>
    <row r="138" spans="1:12" x14ac:dyDescent="0.3">
      <c r="A138" s="2" t="s">
        <v>1684</v>
      </c>
      <c r="B138" s="2" t="s">
        <v>1685</v>
      </c>
      <c r="C138" s="2" t="str">
        <f>VLOOKUP(B138,DB용어!A:C,3,FALSE)</f>
        <v>TRANS</v>
      </c>
      <c r="D138" s="2" t="s">
        <v>3909</v>
      </c>
      <c r="E138" s="2" t="str">
        <f>IF(ISNA(VLOOKUP(D138,DB용어!A:C,3,FALSE)),"",VLOOKUP(D138,DB용어!A:C,3,FALSE))</f>
        <v>TB</v>
      </c>
      <c r="F138" s="2" t="s">
        <v>3902</v>
      </c>
      <c r="G138" s="2" t="str">
        <f>IF(ISNA(VLOOKUP(F138,DB용어!A:C,3,FALSE)),"",VLOOKUP(F138,DB용어!A:C,3,FALSE))</f>
        <v>NAME</v>
      </c>
      <c r="I138" s="2" t="str">
        <f>IF(ISNA(VLOOKUP(H138,DB용어!A:C,3,FALSE)),"",VLOOKUP(H138,DB용어!A:C,3,FALSE))</f>
        <v/>
      </c>
      <c r="K138" s="2" t="str">
        <f>IF(ISNA(VLOOKUP(J138,DB용어!A:C,3,FALSE)),"",VLOOKUP(J138,DB용어!A:C,3,FALSE))</f>
        <v/>
      </c>
      <c r="L138" s="2" t="str">
        <f>IF(C138="",EMPTY(),C138)&amp;IF(E138="",,"_"&amp;E138)&amp;IF(G138="","","_"&amp;G138)&amp;IF(I138="","","_"&amp;I138)&amp;IF(K138="","","_"&amp;K138)</f>
        <v>TRANS_TB_NAME</v>
      </c>
    </row>
    <row r="139" spans="1:12" x14ac:dyDescent="0.3">
      <c r="A139" s="2" t="s">
        <v>1686</v>
      </c>
      <c r="B139" s="2" t="s">
        <v>1691</v>
      </c>
      <c r="C139" s="2" t="str">
        <f>VLOOKUP(B139,DB용어!A:C,3,FALSE)</f>
        <v>BIZ</v>
      </c>
      <c r="D139" s="2" t="s">
        <v>1683</v>
      </c>
      <c r="E139" s="2" t="str">
        <f>IF(ISNA(VLOOKUP(D139,DB용어!A:C,3,FALSE)),"",VLOOKUP(D139,DB용어!A:C,3,FALSE))</f>
        <v>ID</v>
      </c>
      <c r="F139" s="2">
        <v>1</v>
      </c>
      <c r="G139" s="2">
        <v>1</v>
      </c>
      <c r="I139" s="2" t="str">
        <f>IF(ISNA(VLOOKUP(H139,DB용어!A:C,3,FALSE)),"",VLOOKUP(H139,DB용어!A:C,3,FALSE))</f>
        <v/>
      </c>
      <c r="K139" s="2" t="str">
        <f>IF(ISNA(VLOOKUP(J139,DB용어!A:C,3,FALSE)),"",VLOOKUP(J139,DB용어!A:C,3,FALSE))</f>
        <v/>
      </c>
      <c r="L139" s="2" t="str">
        <f>IF(C139="",EMPTY(),C139)&amp;IF(E139="",,"_"&amp;E139)&amp;IF(G139="","","_"&amp;G139)&amp;IF(I139="","","_"&amp;I139)&amp;IF(K139="","","_"&amp;K139)</f>
        <v>BIZ_ID_1</v>
      </c>
    </row>
    <row r="140" spans="1:12" x14ac:dyDescent="0.3">
      <c r="A140" s="2" t="s">
        <v>1687</v>
      </c>
      <c r="B140" s="2" t="s">
        <v>1691</v>
      </c>
      <c r="C140" s="2" t="str">
        <f>VLOOKUP(B140,DB용어!A:C,3,FALSE)</f>
        <v>BIZ</v>
      </c>
      <c r="D140" s="2" t="s">
        <v>1683</v>
      </c>
      <c r="E140" s="2" t="str">
        <f>IF(ISNA(VLOOKUP(D140,DB용어!A:C,3,FALSE)),"",VLOOKUP(D140,DB용어!A:C,3,FALSE))</f>
        <v>ID</v>
      </c>
      <c r="F140" s="2">
        <v>2</v>
      </c>
      <c r="G140" s="2">
        <v>2</v>
      </c>
      <c r="I140" s="2" t="str">
        <f>IF(ISNA(VLOOKUP(H140,DB용어!A:C,3,FALSE)),"",VLOOKUP(H140,DB용어!A:C,3,FALSE))</f>
        <v/>
      </c>
      <c r="K140" s="2" t="str">
        <f>IF(ISNA(VLOOKUP(J140,DB용어!A:C,3,FALSE)),"",VLOOKUP(J140,DB용어!A:C,3,FALSE))</f>
        <v/>
      </c>
      <c r="L140" s="2" t="str">
        <f>IF(C140="",EMPTY(),C140)&amp;IF(E140="",,"_"&amp;E140)&amp;IF(G140="","","_"&amp;G140)&amp;IF(I140="","","_"&amp;I140)&amp;IF(K140="","","_"&amp;K140)</f>
        <v>BIZ_ID_2</v>
      </c>
    </row>
    <row r="141" spans="1:12" x14ac:dyDescent="0.3">
      <c r="A141" s="2" t="s">
        <v>1688</v>
      </c>
      <c r="B141" s="2" t="s">
        <v>1691</v>
      </c>
      <c r="C141" s="2" t="str">
        <f>VLOOKUP(B141,DB용어!A:C,3,FALSE)</f>
        <v>BIZ</v>
      </c>
      <c r="D141" s="2" t="s">
        <v>1683</v>
      </c>
      <c r="E141" s="2" t="str">
        <f>IF(ISNA(VLOOKUP(D141,DB용어!A:C,3,FALSE)),"",VLOOKUP(D141,DB용어!A:C,3,FALSE))</f>
        <v>ID</v>
      </c>
      <c r="F141" s="2">
        <v>3</v>
      </c>
      <c r="G141" s="2">
        <v>3</v>
      </c>
      <c r="I141" s="2" t="str">
        <f>IF(ISNA(VLOOKUP(H141,DB용어!A:C,3,FALSE)),"",VLOOKUP(H141,DB용어!A:C,3,FALSE))</f>
        <v/>
      </c>
      <c r="K141" s="2" t="str">
        <f>IF(ISNA(VLOOKUP(J141,DB용어!A:C,3,FALSE)),"",VLOOKUP(J141,DB용어!A:C,3,FALSE))</f>
        <v/>
      </c>
      <c r="L141" s="2" t="str">
        <f>IF(C141="",EMPTY(),C141)&amp;IF(E141="",,"_"&amp;E141)&amp;IF(G141="","","_"&amp;G141)&amp;IF(I141="","","_"&amp;I141)&amp;IF(K141="","","_"&amp;K141)</f>
        <v>BIZ_ID_3</v>
      </c>
    </row>
    <row r="142" spans="1:12" x14ac:dyDescent="0.3">
      <c r="A142" s="2" t="s">
        <v>1689</v>
      </c>
      <c r="B142" s="2" t="s">
        <v>1691</v>
      </c>
      <c r="C142" s="2" t="str">
        <f>VLOOKUP(B142,DB용어!A:C,3,FALSE)</f>
        <v>BIZ</v>
      </c>
      <c r="D142" s="2" t="s">
        <v>1683</v>
      </c>
      <c r="E142" s="2" t="str">
        <f>IF(ISNA(VLOOKUP(D142,DB용어!A:C,3,FALSE)),"",VLOOKUP(D142,DB용어!A:C,3,FALSE))</f>
        <v>ID</v>
      </c>
      <c r="F142" s="2">
        <v>4</v>
      </c>
      <c r="G142" s="2">
        <v>4</v>
      </c>
      <c r="I142" s="2" t="str">
        <f>IF(ISNA(VLOOKUP(H142,DB용어!A:C,3,FALSE)),"",VLOOKUP(H142,DB용어!A:C,3,FALSE))</f>
        <v/>
      </c>
      <c r="K142" s="2" t="str">
        <f>IF(ISNA(VLOOKUP(J142,DB용어!A:C,3,FALSE)),"",VLOOKUP(J142,DB용어!A:C,3,FALSE))</f>
        <v/>
      </c>
      <c r="L142" s="2" t="str">
        <f>IF(C142="",EMPTY(),C142)&amp;IF(E142="",,"_"&amp;E142)&amp;IF(G142="","","_"&amp;G142)&amp;IF(I142="","","_"&amp;I142)&amp;IF(K142="","","_"&amp;K142)</f>
        <v>BIZ_ID_4</v>
      </c>
    </row>
    <row r="143" spans="1:12" x14ac:dyDescent="0.3">
      <c r="A143" s="2" t="s">
        <v>1690</v>
      </c>
      <c r="B143" s="2" t="s">
        <v>1692</v>
      </c>
      <c r="C143" s="2" t="str">
        <f>VLOOKUP(B143,DB용어!A:C,3,FALSE)</f>
        <v>BACKUP</v>
      </c>
      <c r="D143" s="2" t="s">
        <v>38</v>
      </c>
      <c r="E143" s="2" t="str">
        <f>IF(ISNA(VLOOKUP(D143,DB용어!A:C,3,FALSE)),"",VLOOKUP(D143,DB용어!A:C,3,FALSE))</f>
        <v>URL</v>
      </c>
      <c r="G143" s="2" t="str">
        <f>IF(ISNA(VLOOKUP(F143,DB용어!A:C,3,FALSE)),"",VLOOKUP(F143,DB용어!A:C,3,FALSE))</f>
        <v/>
      </c>
      <c r="I143" s="2" t="str">
        <f>IF(ISNA(VLOOKUP(H143,DB용어!A:C,3,FALSE)),"",VLOOKUP(H143,DB용어!A:C,3,FALSE))</f>
        <v/>
      </c>
      <c r="K143" s="2" t="str">
        <f>IF(ISNA(VLOOKUP(J143,DB용어!A:C,3,FALSE)),"",VLOOKUP(J143,DB용어!A:C,3,FALSE))</f>
        <v/>
      </c>
      <c r="L143" s="2" t="str">
        <f>IF(C143="",EMPTY(),C143)&amp;IF(E143="",,"_"&amp;E143)&amp;IF(G143="","","_"&amp;G143)&amp;IF(I143="","","_"&amp;I143)&amp;IF(K143="","","_"&amp;K143)</f>
        <v>BACKUP_URL</v>
      </c>
    </row>
    <row r="144" spans="1:12" x14ac:dyDescent="0.3">
      <c r="A144" s="2" t="s">
        <v>1693</v>
      </c>
      <c r="B144" s="2" t="s">
        <v>1693</v>
      </c>
      <c r="C144" s="2" t="str">
        <f>VLOOKUP(B144,DB용어!A:C,3,FALSE)</f>
        <v>GENDER</v>
      </c>
      <c r="E144" s="2" t="str">
        <f>IF(ISNA(VLOOKUP(D144,DB용어!A:C,3,FALSE)),"",VLOOKUP(D144,DB용어!A:C,3,FALSE))</f>
        <v/>
      </c>
      <c r="G144" s="2" t="str">
        <f>IF(ISNA(VLOOKUP(F144,DB용어!A:C,3,FALSE)),"",VLOOKUP(F144,DB용어!A:C,3,FALSE))</f>
        <v/>
      </c>
      <c r="I144" s="2" t="str">
        <f>IF(ISNA(VLOOKUP(H144,DB용어!A:C,3,FALSE)),"",VLOOKUP(H144,DB용어!A:C,3,FALSE))</f>
        <v/>
      </c>
      <c r="K144" s="2" t="str">
        <f>IF(ISNA(VLOOKUP(J144,DB용어!A:C,3,FALSE)),"",VLOOKUP(J144,DB용어!A:C,3,FALSE))</f>
        <v/>
      </c>
      <c r="L144" s="2" t="str">
        <f>IF(C144="",EMPTY(),C144)&amp;IF(E144="",,"_"&amp;E144)&amp;IF(G144="","","_"&amp;G144)&amp;IF(I144="","","_"&amp;I144)&amp;IF(K144="","","_"&amp;K144)</f>
        <v>GENDER</v>
      </c>
    </row>
    <row r="145" spans="1:12" x14ac:dyDescent="0.3">
      <c r="A145" s="2" t="s">
        <v>1694</v>
      </c>
      <c r="B145" s="2" t="s">
        <v>1694</v>
      </c>
      <c r="C145" s="2" t="str">
        <f>VLOOKUP(B145,DB용어!A:C,3,FALSE)</f>
        <v>AGE</v>
      </c>
      <c r="E145" s="2" t="str">
        <f>IF(ISNA(VLOOKUP(D145,DB용어!A:C,3,FALSE)),"",VLOOKUP(D145,DB용어!A:C,3,FALSE))</f>
        <v/>
      </c>
      <c r="G145" s="2" t="str">
        <f>IF(ISNA(VLOOKUP(F145,DB용어!A:C,3,FALSE)),"",VLOOKUP(F145,DB용어!A:C,3,FALSE))</f>
        <v/>
      </c>
      <c r="I145" s="2" t="str">
        <f>IF(ISNA(VLOOKUP(H145,DB용어!A:C,3,FALSE)),"",VLOOKUP(H145,DB용어!A:C,3,FALSE))</f>
        <v/>
      </c>
      <c r="K145" s="2" t="str">
        <f>IF(ISNA(VLOOKUP(J145,DB용어!A:C,3,FALSE)),"",VLOOKUP(J145,DB용어!A:C,3,FALSE))</f>
        <v/>
      </c>
      <c r="L145" s="2" t="str">
        <f>IF(C145="",EMPTY(),C145)&amp;IF(E145="",,"_"&amp;E145)&amp;IF(G145="","","_"&amp;G145)&amp;IF(I145="","","_"&amp;I145)&amp;IF(K145="","","_"&amp;K145)</f>
        <v>AGE</v>
      </c>
    </row>
    <row r="146" spans="1:12" x14ac:dyDescent="0.3">
      <c r="A146" s="2" t="s">
        <v>1695</v>
      </c>
      <c r="B146" s="2" t="s">
        <v>1695</v>
      </c>
      <c r="C146" s="2" t="str">
        <f>VLOOKUP(B146,DB용어!A:C,3,FALSE)</f>
        <v>MSISDN</v>
      </c>
      <c r="E146" s="2" t="str">
        <f>IF(ISNA(VLOOKUP(D146,DB용어!A:C,3,FALSE)),"",VLOOKUP(D146,DB용어!A:C,3,FALSE))</f>
        <v/>
      </c>
      <c r="G146" s="2" t="str">
        <f>IF(ISNA(VLOOKUP(F146,DB용어!A:C,3,FALSE)),"",VLOOKUP(F146,DB용어!A:C,3,FALSE))</f>
        <v/>
      </c>
      <c r="I146" s="2" t="str">
        <f>IF(ISNA(VLOOKUP(H146,DB용어!A:C,3,FALSE)),"",VLOOKUP(H146,DB용어!A:C,3,FALSE))</f>
        <v/>
      </c>
      <c r="K146" s="2" t="str">
        <f>IF(ISNA(VLOOKUP(J146,DB용어!A:C,3,FALSE)),"",VLOOKUP(J146,DB용어!A:C,3,FALSE))</f>
        <v/>
      </c>
      <c r="L146" s="2" t="str">
        <f>IF(C146="",EMPTY(),C146)&amp;IF(E146="",,"_"&amp;E146)&amp;IF(G146="","","_"&amp;G146)&amp;IF(I146="","","_"&amp;I146)&amp;IF(K146="","","_"&amp;K146)</f>
        <v>MSISDN</v>
      </c>
    </row>
    <row r="147" spans="1:12" x14ac:dyDescent="0.3">
      <c r="A147" s="2" t="s">
        <v>1696</v>
      </c>
      <c r="B147" s="2" t="s">
        <v>1696</v>
      </c>
      <c r="C147" s="2" t="str">
        <f>VLOOKUP(B147,DB용어!A:C,3,FALSE)</f>
        <v>HOBBY</v>
      </c>
      <c r="E147" s="2" t="str">
        <f>IF(ISNA(VLOOKUP(D147,DB용어!A:C,3,FALSE)),"",VLOOKUP(D147,DB용어!A:C,3,FALSE))</f>
        <v/>
      </c>
      <c r="G147" s="2" t="str">
        <f>IF(ISNA(VLOOKUP(F147,DB용어!A:C,3,FALSE)),"",VLOOKUP(F147,DB용어!A:C,3,FALSE))</f>
        <v/>
      </c>
      <c r="I147" s="2" t="str">
        <f>IF(ISNA(VLOOKUP(H147,DB용어!A:C,3,FALSE)),"",VLOOKUP(H147,DB용어!A:C,3,FALSE))</f>
        <v/>
      </c>
      <c r="K147" s="2" t="str">
        <f>IF(ISNA(VLOOKUP(J147,DB용어!A:C,3,FALSE)),"",VLOOKUP(J147,DB용어!A:C,3,FALSE))</f>
        <v/>
      </c>
      <c r="L147" s="2" t="str">
        <f>IF(C147="",EMPTY(),C147)&amp;IF(E147="",,"_"&amp;E147)&amp;IF(G147="","","_"&amp;G147)&amp;IF(I147="","","_"&amp;I147)&amp;IF(K147="","","_"&amp;K147)</f>
        <v>HOBBY</v>
      </c>
    </row>
    <row r="148" spans="1:12" x14ac:dyDescent="0.3">
      <c r="A148" s="2" t="s">
        <v>1697</v>
      </c>
      <c r="B148" s="2" t="s">
        <v>1698</v>
      </c>
      <c r="C148" s="2" t="str">
        <f>VLOOKUP(B148,DB용어!A:C,3,FALSE)</f>
        <v>ETC</v>
      </c>
      <c r="D148" s="2">
        <v>1</v>
      </c>
      <c r="E148" s="2" t="str">
        <f>IF(ISNA(VLOOKUP(D148,DB용어!A:C,3,FALSE)),"",VLOOKUP(D148,DB용어!A:C,3,FALSE))</f>
        <v>ONE</v>
      </c>
      <c r="G148" s="2" t="str">
        <f>IF(ISNA(VLOOKUP(F148,DB용어!A:C,3,FALSE)),"",VLOOKUP(F148,DB용어!A:C,3,FALSE))</f>
        <v/>
      </c>
      <c r="I148" s="2" t="str">
        <f>IF(ISNA(VLOOKUP(H148,DB용어!A:C,3,FALSE)),"",VLOOKUP(H148,DB용어!A:C,3,FALSE))</f>
        <v/>
      </c>
      <c r="K148" s="2" t="str">
        <f>IF(ISNA(VLOOKUP(J148,DB용어!A:C,3,FALSE)),"",VLOOKUP(J148,DB용어!A:C,3,FALSE))</f>
        <v/>
      </c>
      <c r="L148" s="2" t="str">
        <f>IF(C148="",EMPTY(),C148)&amp;IF(E148="",,"_"&amp;E148)&amp;IF(G148="","","_"&amp;G148)&amp;IF(I148="","","_"&amp;I148)&amp;IF(K148="","","_"&amp;K148)</f>
        <v>ETC_ONE</v>
      </c>
    </row>
    <row r="149" spans="1:12" x14ac:dyDescent="0.3">
      <c r="A149" s="2" t="s">
        <v>1699</v>
      </c>
      <c r="B149" s="2" t="s">
        <v>1698</v>
      </c>
      <c r="C149" s="2" t="str">
        <f>VLOOKUP(B149,DB용어!A:C,3,FALSE)</f>
        <v>ETC</v>
      </c>
      <c r="D149" s="2">
        <v>2</v>
      </c>
      <c r="E149" s="2" t="str">
        <f>IF(ISNA(VLOOKUP(D149,DB용어!A:C,3,FALSE)),"",VLOOKUP(D149,DB용어!A:C,3,FALSE))</f>
        <v>TWO</v>
      </c>
      <c r="G149" s="2" t="str">
        <f>IF(ISNA(VLOOKUP(F149,DB용어!A:C,3,FALSE)),"",VLOOKUP(F149,DB용어!A:C,3,FALSE))</f>
        <v/>
      </c>
      <c r="I149" s="2" t="str">
        <f>IF(ISNA(VLOOKUP(H149,DB용어!A:C,3,FALSE)),"",VLOOKUP(H149,DB용어!A:C,3,FALSE))</f>
        <v/>
      </c>
      <c r="K149" s="2" t="str">
        <f>IF(ISNA(VLOOKUP(J149,DB용어!A:C,3,FALSE)),"",VLOOKUP(J149,DB용어!A:C,3,FALSE))</f>
        <v/>
      </c>
      <c r="L149" s="2" t="str">
        <f>IF(C149="",EMPTY(),C149)&amp;IF(E149="",,"_"&amp;E149)&amp;IF(G149="","","_"&amp;G149)&amp;IF(I149="","","_"&amp;I149)&amp;IF(K149="","","_"&amp;K149)</f>
        <v>ETC_TWO</v>
      </c>
    </row>
    <row r="150" spans="1:12" x14ac:dyDescent="0.3">
      <c r="A150" s="2" t="s">
        <v>1700</v>
      </c>
      <c r="B150" s="2" t="s">
        <v>1698</v>
      </c>
      <c r="C150" s="2" t="str">
        <f>VLOOKUP(B150,DB용어!A:C,3,FALSE)</f>
        <v>ETC</v>
      </c>
      <c r="D150" s="2">
        <v>3</v>
      </c>
      <c r="E150" s="2" t="str">
        <f>IF(ISNA(VLOOKUP(D150,DB용어!A:C,3,FALSE)),"",VLOOKUP(D150,DB용어!A:C,3,FALSE))</f>
        <v>THREE</v>
      </c>
      <c r="G150" s="2" t="str">
        <f>IF(ISNA(VLOOKUP(F150,DB용어!A:C,3,FALSE)),"",VLOOKUP(F150,DB용어!A:C,3,FALSE))</f>
        <v/>
      </c>
      <c r="I150" s="2" t="str">
        <f>IF(ISNA(VLOOKUP(H150,DB용어!A:C,3,FALSE)),"",VLOOKUP(H150,DB용어!A:C,3,FALSE))</f>
        <v/>
      </c>
      <c r="K150" s="2" t="str">
        <f>IF(ISNA(VLOOKUP(J150,DB용어!A:C,3,FALSE)),"",VLOOKUP(J150,DB용어!A:C,3,FALSE))</f>
        <v/>
      </c>
      <c r="L150" s="2" t="str">
        <f>IF(C150="",EMPTY(),C150)&amp;IF(E150="",,"_"&amp;E150)&amp;IF(G150="","","_"&amp;G150)&amp;IF(I150="","","_"&amp;I150)&amp;IF(K150="","","_"&amp;K150)</f>
        <v>ETC_THREE</v>
      </c>
    </row>
    <row r="151" spans="1:12" x14ac:dyDescent="0.3">
      <c r="A151" s="2" t="s">
        <v>1701</v>
      </c>
      <c r="B151" s="2" t="s">
        <v>1698</v>
      </c>
      <c r="C151" s="2" t="str">
        <f>VLOOKUP(B151,DB용어!A:C,3,FALSE)</f>
        <v>ETC</v>
      </c>
      <c r="D151" s="2">
        <v>4</v>
      </c>
      <c r="E151" s="2" t="str">
        <f>IF(ISNA(VLOOKUP(D151,DB용어!A:C,3,FALSE)),"",VLOOKUP(D151,DB용어!A:C,3,FALSE))</f>
        <v>FOUR</v>
      </c>
      <c r="G151" s="2" t="str">
        <f>IF(ISNA(VLOOKUP(F151,DB용어!A:C,3,FALSE)),"",VLOOKUP(F151,DB용어!A:C,3,FALSE))</f>
        <v/>
      </c>
      <c r="I151" s="2" t="str">
        <f>IF(ISNA(VLOOKUP(H151,DB용어!A:C,3,FALSE)),"",VLOOKUP(H151,DB용어!A:C,3,FALSE))</f>
        <v/>
      </c>
      <c r="K151" s="2" t="str">
        <f>IF(ISNA(VLOOKUP(J151,DB용어!A:C,3,FALSE)),"",VLOOKUP(J151,DB용어!A:C,3,FALSE))</f>
        <v/>
      </c>
      <c r="L151" s="2" t="str">
        <f>IF(C151="",EMPTY(),C151)&amp;IF(E151="",,"_"&amp;E151)&amp;IF(G151="","","_"&amp;G151)&amp;IF(I151="","","_"&amp;I151)&amp;IF(K151="","","_"&amp;K151)</f>
        <v>ETC_FOUR</v>
      </c>
    </row>
    <row r="152" spans="1:12" x14ac:dyDescent="0.3">
      <c r="A152" s="2" t="s">
        <v>1702</v>
      </c>
      <c r="B152" s="2" t="s">
        <v>945</v>
      </c>
      <c r="C152" s="2" t="str">
        <f>VLOOKUP(B152,DB용어!A:C,3,FALSE)</f>
        <v>ETC</v>
      </c>
      <c r="D152" s="2">
        <v>5</v>
      </c>
      <c r="E152" s="2" t="str">
        <f>IF(ISNA(VLOOKUP(D152,DB용어!A:C,3,FALSE)),"",VLOOKUP(D152,DB용어!A:C,3,FALSE))</f>
        <v>FIVE</v>
      </c>
      <c r="G152" s="2" t="str">
        <f>IF(ISNA(VLOOKUP(F152,DB용어!A:C,3,FALSE)),"",VLOOKUP(F152,DB용어!A:C,3,FALSE))</f>
        <v/>
      </c>
      <c r="I152" s="2" t="str">
        <f>IF(ISNA(VLOOKUP(H152,DB용어!A:C,3,FALSE)),"",VLOOKUP(H152,DB용어!A:C,3,FALSE))</f>
        <v/>
      </c>
      <c r="K152" s="2" t="str">
        <f>IF(ISNA(VLOOKUP(J152,DB용어!A:C,3,FALSE)),"",VLOOKUP(J152,DB용어!A:C,3,FALSE))</f>
        <v/>
      </c>
      <c r="L152" s="2" t="str">
        <f>IF(C152="",EMPTY(),C152)&amp;IF(E152="",,"_"&amp;E152)&amp;IF(G152="","","_"&amp;G152)&amp;IF(I152="","","_"&amp;I152)&amp;IF(K152="","","_"&amp;K152)</f>
        <v>ETC_FIVE</v>
      </c>
    </row>
    <row r="153" spans="1:12" x14ac:dyDescent="0.3">
      <c r="A153" s="2" t="s">
        <v>1703</v>
      </c>
      <c r="B153" s="2" t="s">
        <v>1698</v>
      </c>
      <c r="C153" s="2" t="str">
        <f>VLOOKUP(B153,DB용어!A:C,3,FALSE)</f>
        <v>ETC</v>
      </c>
      <c r="D153" s="2">
        <v>6</v>
      </c>
      <c r="E153" s="2" t="str">
        <f>IF(ISNA(VLOOKUP(D153,DB용어!A:C,3,FALSE)),"",VLOOKUP(D153,DB용어!A:C,3,FALSE))</f>
        <v>SIX</v>
      </c>
      <c r="G153" s="2" t="str">
        <f>IF(ISNA(VLOOKUP(F153,DB용어!A:C,3,FALSE)),"",VLOOKUP(F153,DB용어!A:C,3,FALSE))</f>
        <v/>
      </c>
      <c r="I153" s="2" t="str">
        <f>IF(ISNA(VLOOKUP(H153,DB용어!A:C,3,FALSE)),"",VLOOKUP(H153,DB용어!A:C,3,FALSE))</f>
        <v/>
      </c>
      <c r="K153" s="2" t="str">
        <f>IF(ISNA(VLOOKUP(J153,DB용어!A:C,3,FALSE)),"",VLOOKUP(J153,DB용어!A:C,3,FALSE))</f>
        <v/>
      </c>
      <c r="L153" s="2" t="str">
        <f>IF(C153="",EMPTY(),C153)&amp;IF(E153="",,"_"&amp;E153)&amp;IF(G153="","","_"&amp;G153)&amp;IF(I153="","","_"&amp;I153)&amp;IF(K153="","","_"&amp;K153)</f>
        <v>ETC_SIX</v>
      </c>
    </row>
    <row r="154" spans="1:12" x14ac:dyDescent="0.3">
      <c r="A154" s="2" t="s">
        <v>1704</v>
      </c>
      <c r="B154" s="2" t="s">
        <v>1698</v>
      </c>
      <c r="C154" s="2" t="str">
        <f>VLOOKUP(B154,DB용어!A:C,3,FALSE)</f>
        <v>ETC</v>
      </c>
      <c r="D154" s="2">
        <v>7</v>
      </c>
      <c r="E154" s="2" t="str">
        <f>IF(ISNA(VLOOKUP(D154,DB용어!A:C,3,FALSE)),"",VLOOKUP(D154,DB용어!A:C,3,FALSE))</f>
        <v>SEVEN</v>
      </c>
      <c r="G154" s="2" t="str">
        <f>IF(ISNA(VLOOKUP(F154,DB용어!A:C,3,FALSE)),"",VLOOKUP(F154,DB용어!A:C,3,FALSE))</f>
        <v/>
      </c>
      <c r="I154" s="2" t="str">
        <f>IF(ISNA(VLOOKUP(H154,DB용어!A:C,3,FALSE)),"",VLOOKUP(H154,DB용어!A:C,3,FALSE))</f>
        <v/>
      </c>
      <c r="K154" s="2" t="str">
        <f>IF(ISNA(VLOOKUP(J154,DB용어!A:C,3,FALSE)),"",VLOOKUP(J154,DB용어!A:C,3,FALSE))</f>
        <v/>
      </c>
      <c r="L154" s="2" t="str">
        <f>IF(C154="",EMPTY(),C154)&amp;IF(E154="",,"_"&amp;E154)&amp;IF(G154="","","_"&amp;G154)&amp;IF(I154="","","_"&amp;I154)&amp;IF(K154="","","_"&amp;K154)</f>
        <v>ETC_SEVEN</v>
      </c>
    </row>
    <row r="155" spans="1:12" x14ac:dyDescent="0.3">
      <c r="A155" s="2" t="s">
        <v>1705</v>
      </c>
      <c r="B155" s="2" t="s">
        <v>1698</v>
      </c>
      <c r="C155" s="2" t="str">
        <f>VLOOKUP(B155,DB용어!A:C,3,FALSE)</f>
        <v>ETC</v>
      </c>
      <c r="D155" s="2">
        <v>8</v>
      </c>
      <c r="E155" s="2" t="str">
        <f>IF(ISNA(VLOOKUP(D155,DB용어!A:C,3,FALSE)),"",VLOOKUP(D155,DB용어!A:C,3,FALSE))</f>
        <v>EIGHT</v>
      </c>
      <c r="G155" s="2" t="str">
        <f>IF(ISNA(VLOOKUP(F155,DB용어!A:C,3,FALSE)),"",VLOOKUP(F155,DB용어!A:C,3,FALSE))</f>
        <v/>
      </c>
      <c r="I155" s="2" t="str">
        <f>IF(ISNA(VLOOKUP(H155,DB용어!A:C,3,FALSE)),"",VLOOKUP(H155,DB용어!A:C,3,FALSE))</f>
        <v/>
      </c>
      <c r="K155" s="2" t="str">
        <f>IF(ISNA(VLOOKUP(J155,DB용어!A:C,3,FALSE)),"",VLOOKUP(J155,DB용어!A:C,3,FALSE))</f>
        <v/>
      </c>
      <c r="L155" s="2" t="str">
        <f>IF(C155="",EMPTY(),C155)&amp;IF(E155="",,"_"&amp;E155)&amp;IF(G155="","","_"&amp;G155)&amp;IF(I155="","","_"&amp;I155)&amp;IF(K155="","","_"&amp;K155)</f>
        <v>ETC_EIGHT</v>
      </c>
    </row>
    <row r="156" spans="1:12" x14ac:dyDescent="0.3">
      <c r="A156" s="2" t="s">
        <v>1706</v>
      </c>
      <c r="B156" s="2" t="s">
        <v>1707</v>
      </c>
      <c r="C156" s="2" t="str">
        <f>VLOOKUP(B156,DB용어!A:C,3,FALSE)</f>
        <v>CUSTOMER</v>
      </c>
      <c r="D156" s="2" t="s">
        <v>1708</v>
      </c>
      <c r="E156" s="2" t="str">
        <f>IF(ISNA(VLOOKUP(D156,DB용어!A:C,3,FALSE)),"",VLOOKUP(D156,DB용어!A:C,3,FALSE))</f>
        <v>ID</v>
      </c>
      <c r="G156" s="2" t="str">
        <f>IF(ISNA(VLOOKUP(F156,DB용어!A:C,3,FALSE)),"",VLOOKUP(F156,DB용어!A:C,3,FALSE))</f>
        <v/>
      </c>
      <c r="I156" s="2" t="str">
        <f>IF(ISNA(VLOOKUP(H156,DB용어!A:C,3,FALSE)),"",VLOOKUP(H156,DB용어!A:C,3,FALSE))</f>
        <v/>
      </c>
      <c r="K156" s="2" t="str">
        <f>IF(ISNA(VLOOKUP(J156,DB용어!A:C,3,FALSE)),"",VLOOKUP(J156,DB용어!A:C,3,FALSE))</f>
        <v/>
      </c>
      <c r="L156" s="2" t="str">
        <f>IF(C156="",EMPTY(),C156)&amp;IF(E156="",,"_"&amp;E156)&amp;IF(G156="","","_"&amp;G156)&amp;IF(I156="","","_"&amp;I156)&amp;IF(K156="","","_"&amp;K156)</f>
        <v>CUSTOMER_ID</v>
      </c>
    </row>
    <row r="157" spans="1:12" x14ac:dyDescent="0.3">
      <c r="A157" s="2" t="s">
        <v>1709</v>
      </c>
      <c r="B157" s="2" t="s">
        <v>1710</v>
      </c>
      <c r="C157" s="2" t="str">
        <f>VLOOKUP(B157,DB용어!A:C,3,FALSE)</f>
        <v>SITE</v>
      </c>
      <c r="D157" s="2" t="s">
        <v>1708</v>
      </c>
      <c r="E157" s="2" t="str">
        <f>IF(ISNA(VLOOKUP(D157,DB용어!A:C,3,FALSE)),"",VLOOKUP(D157,DB용어!A:C,3,FALSE))</f>
        <v>ID</v>
      </c>
      <c r="G157" s="2" t="str">
        <f>IF(ISNA(VLOOKUP(F157,DB용어!A:C,3,FALSE)),"",VLOOKUP(F157,DB용어!A:C,3,FALSE))</f>
        <v/>
      </c>
      <c r="I157" s="2" t="str">
        <f>IF(ISNA(VLOOKUP(H157,DB용어!A:C,3,FALSE)),"",VLOOKUP(H157,DB용어!A:C,3,FALSE))</f>
        <v/>
      </c>
      <c r="K157" s="2" t="str">
        <f>IF(ISNA(VLOOKUP(J157,DB용어!A:C,3,FALSE)),"",VLOOKUP(J157,DB용어!A:C,3,FALSE))</f>
        <v/>
      </c>
      <c r="L157" s="2" t="str">
        <f>IF(C157="",EMPTY(),C157)&amp;IF(E157="",,"_"&amp;E157)&amp;IF(G157="","","_"&amp;G157)&amp;IF(I157="","","_"&amp;I157)&amp;IF(K157="","","_"&amp;K157)</f>
        <v>SITE_ID</v>
      </c>
    </row>
    <row r="158" spans="1:12" x14ac:dyDescent="0.3">
      <c r="A158" s="2" t="s">
        <v>1711</v>
      </c>
      <c r="B158" s="2" t="s">
        <v>1712</v>
      </c>
      <c r="C158" s="2" t="str">
        <f>VLOOKUP(B158,DB용어!A:C,3,FALSE)</f>
        <v>PUSH</v>
      </c>
      <c r="D158" s="2" t="s">
        <v>1708</v>
      </c>
      <c r="E158" s="2" t="str">
        <f>IF(ISNA(VLOOKUP(D158,DB용어!A:C,3,FALSE)),"",VLOOKUP(D158,DB용어!A:C,3,FALSE))</f>
        <v>ID</v>
      </c>
      <c r="G158" s="2" t="str">
        <f>IF(ISNA(VLOOKUP(F158,DB용어!A:C,3,FALSE)),"",VLOOKUP(F158,DB용어!A:C,3,FALSE))</f>
        <v/>
      </c>
      <c r="I158" s="2" t="str">
        <f>IF(ISNA(VLOOKUP(H158,DB용어!A:C,3,FALSE)),"",VLOOKUP(H158,DB용어!A:C,3,FALSE))</f>
        <v/>
      </c>
      <c r="K158" s="2" t="str">
        <f>IF(ISNA(VLOOKUP(J158,DB용어!A:C,3,FALSE)),"",VLOOKUP(J158,DB용어!A:C,3,FALSE))</f>
        <v/>
      </c>
      <c r="L158" s="2" t="str">
        <f>IF(C158="",EMPTY(),C158)&amp;IF(E158="",,"_"&amp;E158)&amp;IF(G158="","","_"&amp;G158)&amp;IF(I158="","","_"&amp;I158)&amp;IF(K158="","","_"&amp;K158)</f>
        <v>PUSH_ID</v>
      </c>
    </row>
    <row r="159" spans="1:12" x14ac:dyDescent="0.3">
      <c r="A159" s="2" t="s">
        <v>1713</v>
      </c>
      <c r="B159" s="2" t="s">
        <v>1714</v>
      </c>
      <c r="C159" s="2" t="str">
        <f>VLOOKUP(B159,DB용어!A:C,3,FALSE)</f>
        <v>REP</v>
      </c>
      <c r="D159" s="2" t="s">
        <v>1715</v>
      </c>
      <c r="E159" s="2" t="str">
        <f>IF(ISNA(VLOOKUP(D159,DB용어!A:C,3,FALSE)),"",VLOOKUP(D159,DB용어!A:C,3,FALSE))</f>
        <v>PHONE</v>
      </c>
      <c r="F159" s="2" t="s">
        <v>1716</v>
      </c>
      <c r="G159" s="2" t="str">
        <f>IF(ISNA(VLOOKUP(F159,DB용어!A:C,3,FALSE)),"",VLOOKUP(F159,DB용어!A:C,3,FALSE))</f>
        <v>NUM</v>
      </c>
      <c r="I159" s="2" t="str">
        <f>IF(ISNA(VLOOKUP(H159,DB용어!A:C,3,FALSE)),"",VLOOKUP(H159,DB용어!A:C,3,FALSE))</f>
        <v/>
      </c>
      <c r="K159" s="2" t="str">
        <f>IF(ISNA(VLOOKUP(J159,DB용어!A:C,3,FALSE)),"",VLOOKUP(J159,DB용어!A:C,3,FALSE))</f>
        <v/>
      </c>
      <c r="L159" s="2" t="str">
        <f>IF(C159="",EMPTY(),C159)&amp;IF(E159="",,"_"&amp;E159)&amp;IF(G159="","","_"&amp;G159)&amp;IF(I159="","","_"&amp;I159)&amp;IF(K159="","","_"&amp;K159)</f>
        <v>REP_PHONE_NUM</v>
      </c>
    </row>
    <row r="160" spans="1:12" x14ac:dyDescent="0.3">
      <c r="A160" s="2" t="s">
        <v>1717</v>
      </c>
      <c r="B160" s="2" t="s">
        <v>1718</v>
      </c>
      <c r="C160" s="2" t="str">
        <f>VLOOKUP(B160,DB용어!A:C,3,FALSE)</f>
        <v>AUTH</v>
      </c>
      <c r="D160" s="2" t="s">
        <v>1719</v>
      </c>
      <c r="E160" s="2" t="str">
        <f>IF(ISNA(VLOOKUP(D160,DB용어!A:C,3,FALSE)),"",VLOOKUP(D160,DB용어!A:C,3,FALSE))</f>
        <v>YN</v>
      </c>
      <c r="G160" s="2" t="str">
        <f>IF(ISNA(VLOOKUP(F160,DB용어!A:C,3,FALSE)),"",VLOOKUP(F160,DB용어!A:C,3,FALSE))</f>
        <v/>
      </c>
      <c r="I160" s="2" t="str">
        <f>IF(ISNA(VLOOKUP(H160,DB용어!A:C,3,FALSE)),"",VLOOKUP(H160,DB용어!A:C,3,FALSE))</f>
        <v/>
      </c>
      <c r="K160" s="2" t="str">
        <f>IF(ISNA(VLOOKUP(J160,DB용어!A:C,3,FALSE)),"",VLOOKUP(J160,DB용어!A:C,3,FALSE))</f>
        <v/>
      </c>
      <c r="L160" s="2" t="str">
        <f>IF(C160="",EMPTY(),C160)&amp;IF(E160="",,"_"&amp;E160)&amp;IF(G160="","","_"&amp;G160)&amp;IF(I160="","","_"&amp;I160)&amp;IF(K160="","","_"&amp;K160)</f>
        <v>AUTH_YN</v>
      </c>
    </row>
    <row r="161" spans="1:12" x14ac:dyDescent="0.3">
      <c r="A161" s="2" t="s">
        <v>1720</v>
      </c>
      <c r="B161" s="2" t="s">
        <v>1535</v>
      </c>
      <c r="C161" s="2" t="str">
        <f>VLOOKUP(B161,DB용어!A:C,3,FALSE)</f>
        <v>SITE</v>
      </c>
      <c r="D161" s="2" t="s">
        <v>1721</v>
      </c>
      <c r="E161" s="2" t="str">
        <f>IF(ISNA(VLOOKUP(D161,DB용어!A:C,3,FALSE)),"",VLOOKUP(D161,DB용어!A:C,3,FALSE))</f>
        <v>NAME</v>
      </c>
      <c r="G161" s="2" t="str">
        <f>IF(ISNA(VLOOKUP(F161,DB용어!A:C,3,FALSE)),"",VLOOKUP(F161,DB용어!A:C,3,FALSE))</f>
        <v/>
      </c>
      <c r="I161" s="2" t="str">
        <f>IF(ISNA(VLOOKUP(H161,DB용어!A:C,3,FALSE)),"",VLOOKUP(H161,DB용어!A:C,3,FALSE))</f>
        <v/>
      </c>
      <c r="K161" s="2" t="str">
        <f>IF(ISNA(VLOOKUP(J161,DB용어!A:C,3,FALSE)),"",VLOOKUP(J161,DB용어!A:C,3,FALSE))</f>
        <v/>
      </c>
      <c r="L161" s="2" t="str">
        <f>IF(C161="",EMPTY(),C161)&amp;IF(E161="",,"_"&amp;E161)&amp;IF(G161="","","_"&amp;G161)&amp;IF(I161="","","_"&amp;I161)&amp;IF(K161="","","_"&amp;K161)</f>
        <v>SITE_NAME</v>
      </c>
    </row>
    <row r="162" spans="1:12" x14ac:dyDescent="0.3">
      <c r="A162" s="2" t="s">
        <v>1722</v>
      </c>
      <c r="B162" s="2" t="s">
        <v>1710</v>
      </c>
      <c r="C162" s="2" t="str">
        <f>VLOOKUP(B162,DB용어!A:C,3,FALSE)</f>
        <v>SITE</v>
      </c>
      <c r="D162" s="2" t="s">
        <v>1723</v>
      </c>
      <c r="E162" s="2" t="str">
        <f>IF(ISNA(VLOOKUP(D162,DB용어!A:C,3,FALSE)),"",VLOOKUP(D162,DB용어!A:C,3,FALSE))</f>
        <v>ADDR</v>
      </c>
      <c r="G162" s="2" t="str">
        <f>IF(ISNA(VLOOKUP(F162,DB용어!A:C,3,FALSE)),"",VLOOKUP(F162,DB용어!A:C,3,FALSE))</f>
        <v/>
      </c>
      <c r="I162" s="2" t="str">
        <f>IF(ISNA(VLOOKUP(H162,DB용어!A:C,3,FALSE)),"",VLOOKUP(H162,DB용어!A:C,3,FALSE))</f>
        <v/>
      </c>
      <c r="K162" s="2" t="str">
        <f>IF(ISNA(VLOOKUP(J162,DB용어!A:C,3,FALSE)),"",VLOOKUP(J162,DB용어!A:C,3,FALSE))</f>
        <v/>
      </c>
      <c r="L162" s="2" t="str">
        <f>IF(C162="",EMPTY(),C162)&amp;IF(E162="",,"_"&amp;E162)&amp;IF(G162="","","_"&amp;G162)&amp;IF(I162="","","_"&amp;I162)&amp;IF(K162="","","_"&amp;K162)</f>
        <v>SITE_ADDR</v>
      </c>
    </row>
    <row r="163" spans="1:12" x14ac:dyDescent="0.3">
      <c r="A163" s="2" t="s">
        <v>1724</v>
      </c>
      <c r="B163" s="2" t="s">
        <v>1725</v>
      </c>
      <c r="C163" s="2" t="str">
        <f>VLOOKUP(B163,DB용어!A:C,3,FALSE)</f>
        <v>CO</v>
      </c>
      <c r="D163" s="2" t="s">
        <v>18</v>
      </c>
      <c r="E163" s="2" t="str">
        <f>IF(ISNA(VLOOKUP(D163,DB용어!A:C,3,FALSE)),"",VLOOKUP(D163,DB용어!A:C,3,FALSE))</f>
        <v>NAME</v>
      </c>
      <c r="G163" s="2" t="str">
        <f>IF(ISNA(VLOOKUP(F163,DB용어!A:C,3,FALSE)),"",VLOOKUP(F163,DB용어!A:C,3,FALSE))</f>
        <v/>
      </c>
      <c r="I163" s="2" t="str">
        <f>IF(ISNA(VLOOKUP(H163,DB용어!A:C,3,FALSE)),"",VLOOKUP(H163,DB용어!A:C,3,FALSE))</f>
        <v/>
      </c>
      <c r="K163" s="2" t="str">
        <f>IF(ISNA(VLOOKUP(J163,DB용어!A:C,3,FALSE)),"",VLOOKUP(J163,DB용어!A:C,3,FALSE))</f>
        <v/>
      </c>
      <c r="L163" s="2" t="str">
        <f>IF(C163="",EMPTY(),C163)&amp;IF(E163="",,"_"&amp;E163)&amp;IF(G163="","","_"&amp;G163)&amp;IF(I163="","","_"&amp;I163)&amp;IF(K163="","","_"&amp;K163)</f>
        <v>CO_NAME</v>
      </c>
    </row>
    <row r="164" spans="1:12" x14ac:dyDescent="0.3">
      <c r="A164" s="2" t="s">
        <v>1726</v>
      </c>
      <c r="B164" s="2" t="s">
        <v>1726</v>
      </c>
      <c r="C164" s="2" t="str">
        <f>VLOOKUP(B164,DB용어!A:C,3,FALSE)</f>
        <v>REP_DIRECTOR</v>
      </c>
      <c r="E164" s="2" t="str">
        <f>IF(ISNA(VLOOKUP(D164,DB용어!A:C,3,FALSE)),"",VLOOKUP(D164,DB용어!A:C,3,FALSE))</f>
        <v/>
      </c>
      <c r="G164" s="2" t="str">
        <f>IF(ISNA(VLOOKUP(F164,DB용어!A:C,3,FALSE)),"",VLOOKUP(F164,DB용어!A:C,3,FALSE))</f>
        <v/>
      </c>
      <c r="I164" s="2" t="str">
        <f>IF(ISNA(VLOOKUP(H164,DB용어!A:C,3,FALSE)),"",VLOOKUP(H164,DB용어!A:C,3,FALSE))</f>
        <v/>
      </c>
      <c r="K164" s="2" t="str">
        <f>IF(ISNA(VLOOKUP(J164,DB용어!A:C,3,FALSE)),"",VLOOKUP(J164,DB용어!A:C,3,FALSE))</f>
        <v/>
      </c>
      <c r="L164" s="2" t="str">
        <f>IF(C164="",EMPTY(),C164)&amp;IF(E164="",,"_"&amp;E164)&amp;IF(G164="","","_"&amp;G164)&amp;IF(I164="","","_"&amp;I164)&amp;IF(K164="","","_"&amp;K164)</f>
        <v>REP_DIRECTOR</v>
      </c>
    </row>
    <row r="165" spans="1:12" x14ac:dyDescent="0.3">
      <c r="A165" s="2" t="s">
        <v>1713</v>
      </c>
      <c r="B165" s="2" t="s">
        <v>1714</v>
      </c>
      <c r="C165" s="2" t="str">
        <f>VLOOKUP(B165,DB용어!A:C,3,FALSE)</f>
        <v>REP</v>
      </c>
      <c r="D165" s="2" t="s">
        <v>1715</v>
      </c>
      <c r="E165" s="2" t="str">
        <f>IF(ISNA(VLOOKUP(D165,DB용어!A:C,3,FALSE)),"",VLOOKUP(D165,DB용어!A:C,3,FALSE))</f>
        <v>PHONE</v>
      </c>
      <c r="F165" s="2" t="s">
        <v>1716</v>
      </c>
      <c r="G165" s="2" t="str">
        <f>IF(ISNA(VLOOKUP(F165,DB용어!A:C,3,FALSE)),"",VLOOKUP(F165,DB용어!A:C,3,FALSE))</f>
        <v>NUM</v>
      </c>
      <c r="I165" s="2" t="str">
        <f>IF(ISNA(VLOOKUP(H165,DB용어!A:C,3,FALSE)),"",VLOOKUP(H165,DB용어!A:C,3,FALSE))</f>
        <v/>
      </c>
      <c r="K165" s="2" t="str">
        <f>IF(ISNA(VLOOKUP(J165,DB용어!A:C,3,FALSE)),"",VLOOKUP(J165,DB용어!A:C,3,FALSE))</f>
        <v/>
      </c>
      <c r="L165" s="2" t="str">
        <f>IF(C165="",EMPTY(),C165)&amp;IF(E165="",,"_"&amp;E165)&amp;IF(G165="","","_"&amp;G165)&amp;IF(I165="","","_"&amp;I165)&amp;IF(K165="","","_"&amp;K165)</f>
        <v>REP_PHONE_NUM</v>
      </c>
    </row>
    <row r="166" spans="1:12" x14ac:dyDescent="0.3">
      <c r="A166" s="2" t="s">
        <v>1727</v>
      </c>
      <c r="B166" s="2" t="s">
        <v>1727</v>
      </c>
      <c r="C166" s="2" t="str">
        <f>VLOOKUP(B166,DB용어!A:C,3,FALSE)</f>
        <v>CODE</v>
      </c>
      <c r="E166" s="2" t="str">
        <f>IF(ISNA(VLOOKUP(D166,DB용어!A:C,3,FALSE)),"",VLOOKUP(D166,DB용어!A:C,3,FALSE))</f>
        <v/>
      </c>
      <c r="G166" s="2" t="str">
        <f>IF(ISNA(VLOOKUP(F166,DB용어!A:C,3,FALSE)),"",VLOOKUP(F166,DB용어!A:C,3,FALSE))</f>
        <v/>
      </c>
      <c r="I166" s="2" t="str">
        <f>IF(ISNA(VLOOKUP(H166,DB용어!A:C,3,FALSE)),"",VLOOKUP(H166,DB용어!A:C,3,FALSE))</f>
        <v/>
      </c>
      <c r="K166" s="2" t="str">
        <f>IF(ISNA(VLOOKUP(J166,DB용어!A:C,3,FALSE)),"",VLOOKUP(J166,DB용어!A:C,3,FALSE))</f>
        <v/>
      </c>
      <c r="L166" s="2" t="str">
        <f>IF(C166="",EMPTY(),C166)&amp;IF(E166="",,"_"&amp;E166)&amp;IF(G166="","","_"&amp;G166)&amp;IF(I166="","","_"&amp;I166)&amp;IF(K166="","","_"&amp;K166)</f>
        <v>CODE</v>
      </c>
    </row>
    <row r="167" spans="1:12" x14ac:dyDescent="0.3">
      <c r="A167" s="2" t="s">
        <v>1728</v>
      </c>
      <c r="B167" s="2" t="s">
        <v>1729</v>
      </c>
      <c r="C167" s="2" t="str">
        <f>VLOOKUP(B167,DB용어!A:C,3,FALSE)</f>
        <v>CONFIG</v>
      </c>
      <c r="D167" s="2" t="s">
        <v>13</v>
      </c>
      <c r="E167" s="2" t="str">
        <f>IF(ISNA(VLOOKUP(D167,DB용어!A:C,3,FALSE)),"",VLOOKUP(D167,DB용어!A:C,3,FALSE))</f>
        <v>LANG</v>
      </c>
      <c r="G167" s="2" t="str">
        <f>IF(ISNA(VLOOKUP(F167,DB용어!A:C,3,FALSE)),"",VLOOKUP(F167,DB용어!A:C,3,FALSE))</f>
        <v/>
      </c>
      <c r="I167" s="2" t="str">
        <f>IF(ISNA(VLOOKUP(H167,DB용어!A:C,3,FALSE)),"",VLOOKUP(H167,DB용어!A:C,3,FALSE))</f>
        <v/>
      </c>
      <c r="K167" s="2" t="str">
        <f>IF(ISNA(VLOOKUP(J167,DB용어!A:C,3,FALSE)),"",VLOOKUP(J167,DB용어!A:C,3,FALSE))</f>
        <v/>
      </c>
      <c r="L167" s="2" t="str">
        <f>IF(C167="",EMPTY(),C167)&amp;IF(E167="",,"_"&amp;E167)&amp;IF(G167="","","_"&amp;G167)&amp;IF(I167="","","_"&amp;I167)&amp;IF(K167="","","_"&amp;K167)</f>
        <v>CONFIG_LANG</v>
      </c>
    </row>
    <row r="168" spans="1:12" x14ac:dyDescent="0.3">
      <c r="A168" s="2" t="s">
        <v>1730</v>
      </c>
      <c r="B168" s="2" t="s">
        <v>1731</v>
      </c>
      <c r="C168" s="2" t="str">
        <f>VLOOKUP(B168,DB용어!A:C,3,FALSE)</f>
        <v>GROUP</v>
      </c>
      <c r="D168" s="2" t="s">
        <v>1732</v>
      </c>
      <c r="E168" s="2" t="str">
        <f>IF(ISNA(VLOOKUP(D168,DB용어!A:C,3,FALSE)),"",VLOOKUP(D168,DB용어!A:C,3,FALSE))</f>
        <v>CODE</v>
      </c>
      <c r="G168" s="2" t="str">
        <f>IF(ISNA(VLOOKUP(F168,DB용어!A:C,3,FALSE)),"",VLOOKUP(F168,DB용어!A:C,3,FALSE))</f>
        <v/>
      </c>
      <c r="I168" s="2" t="str">
        <f>IF(ISNA(VLOOKUP(H168,DB용어!A:C,3,FALSE)),"",VLOOKUP(H168,DB용어!A:C,3,FALSE))</f>
        <v/>
      </c>
      <c r="K168" s="2" t="str">
        <f>IF(ISNA(VLOOKUP(J168,DB용어!A:C,3,FALSE)),"",VLOOKUP(J168,DB용어!A:C,3,FALSE))</f>
        <v/>
      </c>
      <c r="L168" s="2" t="str">
        <f>IF(C168="",EMPTY(),C168)&amp;IF(E168="",,"_"&amp;E168)&amp;IF(G168="","","_"&amp;G168)&amp;IF(I168="","","_"&amp;I168)&amp;IF(K168="","","_"&amp;K168)</f>
        <v>GROUP_CODE</v>
      </c>
    </row>
    <row r="169" spans="1:12" x14ac:dyDescent="0.3">
      <c r="A169" s="2" t="s">
        <v>1733</v>
      </c>
      <c r="B169" s="2" t="s">
        <v>1734</v>
      </c>
      <c r="C169" s="2" t="str">
        <f>VLOOKUP(B169,DB용어!A:C,3,FALSE)</f>
        <v>CODE</v>
      </c>
      <c r="D169" s="2" t="s">
        <v>1735</v>
      </c>
      <c r="E169" s="2" t="str">
        <f>IF(ISNA(VLOOKUP(D169,DB용어!A:C,3,FALSE)),"",VLOOKUP(D169,DB용어!A:C,3,FALSE))</f>
        <v>NAME</v>
      </c>
      <c r="G169" s="2" t="str">
        <f>IF(ISNA(VLOOKUP(F169,DB용어!A:C,3,FALSE)),"",VLOOKUP(F169,DB용어!A:C,3,FALSE))</f>
        <v/>
      </c>
      <c r="I169" s="2" t="str">
        <f>IF(ISNA(VLOOKUP(H169,DB용어!A:C,3,FALSE)),"",VLOOKUP(H169,DB용어!A:C,3,FALSE))</f>
        <v/>
      </c>
      <c r="K169" s="2" t="str">
        <f>IF(ISNA(VLOOKUP(J169,DB용어!A:C,3,FALSE)),"",VLOOKUP(J169,DB용어!A:C,3,FALSE))</f>
        <v/>
      </c>
      <c r="L169" s="2" t="str">
        <f>IF(C169="",EMPTY(),C169)&amp;IF(E169="",,"_"&amp;E169)&amp;IF(G169="","","_"&amp;G169)&amp;IF(I169="","","_"&amp;I169)&amp;IF(K169="","","_"&amp;K169)</f>
        <v>CODE_NAME</v>
      </c>
    </row>
    <row r="170" spans="1:12" x14ac:dyDescent="0.3">
      <c r="A170" s="2" t="s">
        <v>1736</v>
      </c>
      <c r="B170" s="2" t="s">
        <v>1736</v>
      </c>
      <c r="C170" s="2" t="str">
        <f>VLOOKUP(B170,DB용어!A:C,3,FALSE)</f>
        <v>JOB</v>
      </c>
      <c r="E170" s="2" t="str">
        <f>IF(ISNA(VLOOKUP(D170,DB용어!A:C,3,FALSE)),"",VLOOKUP(D170,DB용어!A:C,3,FALSE))</f>
        <v/>
      </c>
      <c r="G170" s="2" t="str">
        <f>IF(ISNA(VLOOKUP(F170,DB용어!A:C,3,FALSE)),"",VLOOKUP(F170,DB용어!A:C,3,FALSE))</f>
        <v/>
      </c>
      <c r="I170" s="2" t="str">
        <f>IF(ISNA(VLOOKUP(H170,DB용어!A:C,3,FALSE)),"",VLOOKUP(H170,DB용어!A:C,3,FALSE))</f>
        <v/>
      </c>
      <c r="K170" s="2" t="str">
        <f>IF(ISNA(VLOOKUP(J170,DB용어!A:C,3,FALSE)),"",VLOOKUP(J170,DB용어!A:C,3,FALSE))</f>
        <v/>
      </c>
      <c r="L170" s="2" t="str">
        <f>IF(C170="",EMPTY(),C170)&amp;IF(E170="",,"_"&amp;E170)&amp;IF(G170="","","_"&amp;G170)&amp;IF(I170="","","_"&amp;I170)&amp;IF(K170="","","_"&amp;K170)</f>
        <v>JOB</v>
      </c>
    </row>
    <row r="171" spans="1:12" x14ac:dyDescent="0.3">
      <c r="A171" s="2" t="s">
        <v>1737</v>
      </c>
      <c r="B171" s="2" t="s">
        <v>1738</v>
      </c>
      <c r="C171" s="2" t="str">
        <f>VLOOKUP(B171,DB용어!A:C,3,FALSE)</f>
        <v>PUSH</v>
      </c>
      <c r="D171" s="2" t="s">
        <v>1739</v>
      </c>
      <c r="E171" s="2" t="str">
        <f>IF(ISNA(VLOOKUP(D171,DB용어!A:C,3,FALSE)),"",VLOOKUP(D171,DB용어!A:C,3,FALSE))</f>
        <v>REG</v>
      </c>
      <c r="F171" s="2" t="s">
        <v>1740</v>
      </c>
      <c r="G171" s="2" t="str">
        <f>IF(ISNA(VLOOKUP(F171,DB용어!A:C,3,FALSE)),"",VLOOKUP(F171,DB용어!A:C,3,FALSE))</f>
        <v>KEY</v>
      </c>
      <c r="I171" s="2" t="str">
        <f>IF(ISNA(VLOOKUP(H171,DB용어!A:C,3,FALSE)),"",VLOOKUP(H171,DB용어!A:C,3,FALSE))</f>
        <v/>
      </c>
      <c r="K171" s="2" t="str">
        <f>IF(ISNA(VLOOKUP(J171,DB용어!A:C,3,FALSE)),"",VLOOKUP(J171,DB용어!A:C,3,FALSE))</f>
        <v/>
      </c>
      <c r="L171" s="2" t="str">
        <f>IF(C171="",EMPTY(),C171)&amp;IF(E171="",,"_"&amp;E171)&amp;IF(G171="","","_"&amp;G171)&amp;IF(I171="","","_"&amp;I171)&amp;IF(K171="","","_"&amp;K171)</f>
        <v>PUSH_REG_KEY</v>
      </c>
    </row>
    <row r="172" spans="1:12" x14ac:dyDescent="0.3">
      <c r="A172" s="2" t="s">
        <v>1741</v>
      </c>
      <c r="B172" s="2" t="s">
        <v>1742</v>
      </c>
      <c r="C172" s="2" t="str">
        <f>VLOOKUP(B172,DB용어!A:C,3,FALSE)</f>
        <v>REG</v>
      </c>
      <c r="D172" s="2" t="s">
        <v>1740</v>
      </c>
      <c r="E172" s="2" t="str">
        <f>IF(ISNA(VLOOKUP(D172,DB용어!A:C,3,FALSE)),"",VLOOKUP(D172,DB용어!A:C,3,FALSE))</f>
        <v>KEY</v>
      </c>
      <c r="G172" s="2" t="str">
        <f>IF(ISNA(VLOOKUP(F172,DB용어!A:C,3,FALSE)),"",VLOOKUP(F172,DB용어!A:C,3,FALSE))</f>
        <v/>
      </c>
      <c r="I172" s="2" t="str">
        <f>IF(ISNA(VLOOKUP(H172,DB용어!A:C,3,FALSE)),"",VLOOKUP(H172,DB용어!A:C,3,FALSE))</f>
        <v/>
      </c>
      <c r="K172" s="2" t="str">
        <f>IF(ISNA(VLOOKUP(J172,DB용어!A:C,3,FALSE)),"",VLOOKUP(J172,DB용어!A:C,3,FALSE))</f>
        <v/>
      </c>
      <c r="L172" s="2" t="str">
        <f>IF(C172="",EMPTY(),C172)&amp;IF(E172="",,"_"&amp;E172)&amp;IF(G172="","","_"&amp;G172)&amp;IF(I172="","","_"&amp;I172)&amp;IF(K172="","","_"&amp;K172)</f>
        <v>REG_KEY</v>
      </c>
    </row>
    <row r="173" spans="1:12" x14ac:dyDescent="0.3">
      <c r="A173" s="2" t="s">
        <v>1743</v>
      </c>
      <c r="B173" s="2" t="s">
        <v>1743</v>
      </c>
      <c r="C173" s="2" t="str">
        <f>VLOOKUP(B173,DB용어!A:C,3,FALSE)</f>
        <v>TYPE</v>
      </c>
      <c r="E173" s="2" t="str">
        <f>IF(ISNA(VLOOKUP(D173,DB용어!A:C,3,FALSE)),"",VLOOKUP(D173,DB용어!A:C,3,FALSE))</f>
        <v/>
      </c>
      <c r="G173" s="2" t="str">
        <f>IF(ISNA(VLOOKUP(F173,DB용어!A:C,3,FALSE)),"",VLOOKUP(F173,DB용어!A:C,3,FALSE))</f>
        <v/>
      </c>
      <c r="I173" s="2" t="str">
        <f>IF(ISNA(VLOOKUP(H173,DB용어!A:C,3,FALSE)),"",VLOOKUP(H173,DB용어!A:C,3,FALSE))</f>
        <v/>
      </c>
      <c r="K173" s="2" t="str">
        <f>IF(ISNA(VLOOKUP(J173,DB용어!A:C,3,FALSE)),"",VLOOKUP(J173,DB용어!A:C,3,FALSE))</f>
        <v/>
      </c>
      <c r="L173" s="2" t="str">
        <f>IF(C173="",EMPTY(),C173)&amp;IF(E173="",,"_"&amp;E173)&amp;IF(G173="","","_"&amp;G173)&amp;IF(I173="","","_"&amp;I173)&amp;IF(K173="","","_"&amp;K173)</f>
        <v>TYPE</v>
      </c>
    </row>
    <row r="174" spans="1:12" x14ac:dyDescent="0.3">
      <c r="A174" s="2" t="s">
        <v>1744</v>
      </c>
      <c r="B174" s="2" t="s">
        <v>1745</v>
      </c>
      <c r="C174" s="2" t="str">
        <f>VLOOKUP(B174,DB용어!A:C,3,FALSE)</f>
        <v>SERVICE</v>
      </c>
      <c r="D174" s="2" t="s">
        <v>1746</v>
      </c>
      <c r="E174" s="2" t="str">
        <f>IF(ISNA(VLOOKUP(D174,DB용어!A:C,3,FALSE)),"",VLOOKUP(D174,DB용어!A:C,3,FALSE))</f>
        <v>NAME</v>
      </c>
      <c r="G174" s="2" t="str">
        <f>IF(ISNA(VLOOKUP(F174,DB용어!A:C,3,FALSE)),"",VLOOKUP(F174,DB용어!A:C,3,FALSE))</f>
        <v/>
      </c>
      <c r="I174" s="2" t="str">
        <f>IF(ISNA(VLOOKUP(H174,DB용어!A:C,3,FALSE)),"",VLOOKUP(H174,DB용어!A:C,3,FALSE))</f>
        <v/>
      </c>
      <c r="K174" s="2" t="str">
        <f>IF(ISNA(VLOOKUP(J174,DB용어!A:C,3,FALSE)),"",VLOOKUP(J174,DB용어!A:C,3,FALSE))</f>
        <v/>
      </c>
      <c r="L174" s="2" t="str">
        <f>IF(C174="",EMPTY(),C174)&amp;IF(E174="",,"_"&amp;E174)&amp;IF(G174="","","_"&amp;G174)&amp;IF(I174="","","_"&amp;I174)&amp;IF(K174="","","_"&amp;K174)</f>
        <v>SERVICE_NAME</v>
      </c>
    </row>
    <row r="175" spans="1:12" x14ac:dyDescent="0.3">
      <c r="A175" s="2" t="s">
        <v>1747</v>
      </c>
      <c r="B175" s="2" t="s">
        <v>1748</v>
      </c>
      <c r="C175" s="2" t="str">
        <f>VLOOKUP(B175,DB용어!A:C,3,FALSE)</f>
        <v>SERVICE</v>
      </c>
      <c r="D175" s="2" t="s">
        <v>8</v>
      </c>
      <c r="E175" s="2" t="str">
        <f>IF(ISNA(VLOOKUP(D175,DB용어!A:C,3,FALSE)),"",VLOOKUP(D175,DB용어!A:C,3,FALSE))</f>
        <v>ID</v>
      </c>
      <c r="G175" s="2" t="str">
        <f>IF(ISNA(VLOOKUP(F175,DB용어!A:C,3,FALSE)),"",VLOOKUP(F175,DB용어!A:C,3,FALSE))</f>
        <v/>
      </c>
      <c r="I175" s="2" t="str">
        <f>IF(ISNA(VLOOKUP(H175,DB용어!A:C,3,FALSE)),"",VLOOKUP(H175,DB용어!A:C,3,FALSE))</f>
        <v/>
      </c>
      <c r="K175" s="2" t="str">
        <f>IF(ISNA(VLOOKUP(J175,DB용어!A:C,3,FALSE)),"",VLOOKUP(J175,DB용어!A:C,3,FALSE))</f>
        <v/>
      </c>
      <c r="L175" s="2" t="str">
        <f>IF(C175="",EMPTY(),C175)&amp;IF(E175="",,"_"&amp;E175)&amp;IF(G175="","","_"&amp;G175)&amp;IF(I175="","","_"&amp;I175)&amp;IF(K175="","","_"&amp;K175)</f>
        <v>SERVICE_ID</v>
      </c>
    </row>
    <row r="176" spans="1:12" x14ac:dyDescent="0.3">
      <c r="A176" s="2" t="s">
        <v>1749</v>
      </c>
      <c r="B176" s="2" t="s">
        <v>49</v>
      </c>
      <c r="C176" s="2" t="str">
        <f>VLOOKUP(B176,DB용어!A:C,3,FALSE)</f>
        <v>PUSH</v>
      </c>
      <c r="D176" s="2" t="s">
        <v>1750</v>
      </c>
      <c r="E176" s="2" t="str">
        <f>IF(ISNA(VLOOKUP(D176,DB용어!A:C,3,FALSE)),"",VLOOKUP(D176,DB용어!A:C,3,FALSE))</f>
        <v>REG</v>
      </c>
      <c r="F176" s="2" t="s">
        <v>1751</v>
      </c>
      <c r="G176" s="2" t="str">
        <f>IF(ISNA(VLOOKUP(F176,DB용어!A:C,3,FALSE)),"",VLOOKUP(F176,DB용어!A:C,3,FALSE))</f>
        <v>KEY</v>
      </c>
      <c r="H176" s="2" t="s">
        <v>1752</v>
      </c>
      <c r="I176" s="2" t="str">
        <f>IF(ISNA(VLOOKUP(H176,DB용어!A:C,3,FALSE)),"",VLOOKUP(H176,DB용어!A:C,3,FALSE))</f>
        <v>EFF</v>
      </c>
      <c r="J176" s="2" t="s">
        <v>1753</v>
      </c>
      <c r="K176" s="2" t="str">
        <f>IF(ISNA(VLOOKUP(J176,DB용어!A:C,3,FALSE)),"",VLOOKUP(J176,DB용어!A:C,3,FALSE))</f>
        <v>YN</v>
      </c>
      <c r="L176" s="2" t="str">
        <f>IF(C176="",EMPTY(),C176)&amp;IF(E176="",,"_"&amp;E176)&amp;IF(G176="","","_"&amp;G176)&amp;IF(I176="","","_"&amp;I176)&amp;IF(K176="","","_"&amp;K176)</f>
        <v>PUSH_REG_KEY_EFF_YN</v>
      </c>
    </row>
    <row r="177" spans="1:12" x14ac:dyDescent="0.3">
      <c r="A177" s="2" t="s">
        <v>1754</v>
      </c>
      <c r="B177" s="2" t="s">
        <v>92</v>
      </c>
      <c r="C177" s="2" t="str">
        <f>VLOOKUP(B177,DB용어!A:C,3,FALSE)</f>
        <v>GCM</v>
      </c>
      <c r="D177" s="2" t="s">
        <v>19</v>
      </c>
      <c r="E177" s="2" t="str">
        <f>IF(ISNA(VLOOKUP(D177,DB용어!A:C,3,FALSE)),"",VLOOKUP(D177,DB용어!A:C,3,FALSE))</f>
        <v>REG</v>
      </c>
      <c r="F177" s="2" t="s">
        <v>47</v>
      </c>
      <c r="G177" s="2" t="str">
        <f>IF(ISNA(VLOOKUP(F177,DB용어!A:C,3,FALSE)),"",VLOOKUP(F177,DB용어!A:C,3,FALSE))</f>
        <v>KEY</v>
      </c>
      <c r="I177" s="2" t="str">
        <f>IF(ISNA(VLOOKUP(H177,DB용어!A:C,3,FALSE)),"",VLOOKUP(H177,DB용어!A:C,3,FALSE))</f>
        <v/>
      </c>
      <c r="K177" s="2" t="str">
        <f>IF(ISNA(VLOOKUP(J177,DB용어!A:C,3,FALSE)),"",VLOOKUP(J177,DB용어!A:C,3,FALSE))</f>
        <v/>
      </c>
      <c r="L177" s="2" t="str">
        <f>IF(C177="",EMPTY(),C177)&amp;IF(E177="",,"_"&amp;E177)&amp;IF(G177="","","_"&amp;G177)&amp;IF(I177="","","_"&amp;I177)&amp;IF(K177="","","_"&amp;K177)</f>
        <v>GCM_REG_KEY</v>
      </c>
    </row>
    <row r="178" spans="1:12" x14ac:dyDescent="0.3">
      <c r="A178" s="2" t="s">
        <v>1755</v>
      </c>
      <c r="B178" s="2" t="s">
        <v>92</v>
      </c>
      <c r="C178" s="2" t="str">
        <f>VLOOKUP(B178,DB용어!A:C,3,FALSE)</f>
        <v>GCM</v>
      </c>
      <c r="D178" s="2" t="s">
        <v>19</v>
      </c>
      <c r="E178" s="2" t="str">
        <f>IF(ISNA(VLOOKUP(D178,DB용어!A:C,3,FALSE)),"",VLOOKUP(D178,DB용어!A:C,3,FALSE))</f>
        <v>REG</v>
      </c>
      <c r="F178" s="2" t="s">
        <v>47</v>
      </c>
      <c r="G178" s="2" t="str">
        <f>IF(ISNA(VLOOKUP(F178,DB용어!A:C,3,FALSE)),"",VLOOKUP(F178,DB용어!A:C,3,FALSE))</f>
        <v>KEY</v>
      </c>
      <c r="H178" s="2" t="s">
        <v>426</v>
      </c>
      <c r="I178" s="2" t="str">
        <f>IF(ISNA(VLOOKUP(H178,DB용어!A:C,3,FALSE)),"",VLOOKUP(H178,DB용어!A:C,3,FALSE))</f>
        <v>EFF</v>
      </c>
      <c r="J178" s="2" t="s">
        <v>102</v>
      </c>
      <c r="K178" s="2" t="str">
        <f>IF(ISNA(VLOOKUP(J178,DB용어!A:C,3,FALSE)),"",VLOOKUP(J178,DB용어!A:C,3,FALSE))</f>
        <v>YN</v>
      </c>
      <c r="L178" s="2" t="str">
        <f>IF(C178="",EMPTY(),C178)&amp;IF(E178="",,"_"&amp;E178)&amp;IF(G178="","","_"&amp;G178)&amp;IF(I178="","","_"&amp;I178)&amp;IF(K178="","","_"&amp;K178)</f>
        <v>GCM_REG_KEY_EFF_YN</v>
      </c>
    </row>
    <row r="179" spans="1:12" x14ac:dyDescent="0.3">
      <c r="A179" s="2" t="s">
        <v>1756</v>
      </c>
      <c r="B179" s="2" t="s">
        <v>1757</v>
      </c>
      <c r="C179" s="2" t="str">
        <f>VLOOKUP(B179,DB용어!A:C,3,FALSE)</f>
        <v>APNS</v>
      </c>
      <c r="D179" s="2" t="s">
        <v>19</v>
      </c>
      <c r="E179" s="2" t="str">
        <f>IF(ISNA(VLOOKUP(D179,DB용어!A:C,3,FALSE)),"",VLOOKUP(D179,DB용어!A:C,3,FALSE))</f>
        <v>REG</v>
      </c>
      <c r="F179" s="2" t="s">
        <v>47</v>
      </c>
      <c r="G179" s="2" t="str">
        <f>IF(ISNA(VLOOKUP(F179,DB용어!A:C,3,FALSE)),"",VLOOKUP(F179,DB용어!A:C,3,FALSE))</f>
        <v>KEY</v>
      </c>
      <c r="I179" s="2" t="str">
        <f>IF(ISNA(VLOOKUP(H179,DB용어!A:C,3,FALSE)),"",VLOOKUP(H179,DB용어!A:C,3,FALSE))</f>
        <v/>
      </c>
      <c r="K179" s="2" t="str">
        <f>IF(ISNA(VLOOKUP(J179,DB용어!A:C,3,FALSE)),"",VLOOKUP(J179,DB용어!A:C,3,FALSE))</f>
        <v/>
      </c>
      <c r="L179" s="2" t="str">
        <f>IF(C179="",EMPTY(),C179)&amp;IF(E179="",,"_"&amp;E179)&amp;IF(G179="","","_"&amp;G179)&amp;IF(I179="","","_"&amp;I179)&amp;IF(K179="","","_"&amp;K179)</f>
        <v>APNS_REG_KEY</v>
      </c>
    </row>
    <row r="180" spans="1:12" x14ac:dyDescent="0.3">
      <c r="A180" s="2" t="s">
        <v>1758</v>
      </c>
      <c r="B180" s="2" t="s">
        <v>53</v>
      </c>
      <c r="C180" s="2" t="str">
        <f>VLOOKUP(B180,DB용어!A:C,3,FALSE)</f>
        <v>APNS</v>
      </c>
      <c r="D180" s="2" t="s">
        <v>1750</v>
      </c>
      <c r="E180" s="2" t="str">
        <f>IF(ISNA(VLOOKUP(D180,DB용어!A:C,3,FALSE)),"",VLOOKUP(D180,DB용어!A:C,3,FALSE))</f>
        <v>REG</v>
      </c>
      <c r="F180" s="2" t="s">
        <v>1751</v>
      </c>
      <c r="G180" s="2" t="str">
        <f>IF(ISNA(VLOOKUP(F180,DB용어!A:C,3,FALSE)),"",VLOOKUP(F180,DB용어!A:C,3,FALSE))</f>
        <v>KEY</v>
      </c>
      <c r="H180" s="2" t="s">
        <v>1752</v>
      </c>
      <c r="I180" s="2" t="str">
        <f>IF(ISNA(VLOOKUP(H180,DB용어!A:C,3,FALSE)),"",VLOOKUP(H180,DB용어!A:C,3,FALSE))</f>
        <v>EFF</v>
      </c>
      <c r="J180" s="2" t="s">
        <v>1753</v>
      </c>
      <c r="K180" s="2" t="str">
        <f>IF(ISNA(VLOOKUP(J180,DB용어!A:C,3,FALSE)),"",VLOOKUP(J180,DB용어!A:C,3,FALSE))</f>
        <v>YN</v>
      </c>
      <c r="L180" s="2" t="str">
        <f>IF(C180="",EMPTY(),C180)&amp;IF(E180="",,"_"&amp;E180)&amp;IF(G180="","","_"&amp;G180)&amp;IF(I180="","","_"&amp;I180)&amp;IF(K180="","","_"&amp;K180)</f>
        <v>APNS_REG_KEY_EFF_YN</v>
      </c>
    </row>
    <row r="181" spans="1:12" x14ac:dyDescent="0.3">
      <c r="A181" s="2" t="s">
        <v>1759</v>
      </c>
      <c r="B181" s="2" t="s">
        <v>1760</v>
      </c>
      <c r="C181" s="2" t="str">
        <f>VLOOKUP(B181,DB용어!A:C,3,FALSE)</f>
        <v>APP</v>
      </c>
      <c r="D181" s="2" t="s">
        <v>1750</v>
      </c>
      <c r="E181" s="2" t="str">
        <f>IF(ISNA(VLOOKUP(D181,DB용어!A:C,3,FALSE)),"",VLOOKUP(D181,DB용어!A:C,3,FALSE))</f>
        <v>REG</v>
      </c>
      <c r="F181" s="2" t="s">
        <v>1751</v>
      </c>
      <c r="G181" s="2" t="str">
        <f>IF(ISNA(VLOOKUP(F181,DB용어!A:C,3,FALSE)),"",VLOOKUP(F181,DB용어!A:C,3,FALSE))</f>
        <v>KEY</v>
      </c>
      <c r="I181" s="2" t="str">
        <f>IF(ISNA(VLOOKUP(H181,DB용어!A:C,3,FALSE)),"",VLOOKUP(H181,DB용어!A:C,3,FALSE))</f>
        <v/>
      </c>
      <c r="K181" s="2" t="str">
        <f>IF(ISNA(VLOOKUP(J181,DB용어!A:C,3,FALSE)),"",VLOOKUP(J181,DB용어!A:C,3,FALSE))</f>
        <v/>
      </c>
      <c r="L181" s="2" t="str">
        <f>IF(C181="",EMPTY(),C181)&amp;IF(E181="",,"_"&amp;E181)&amp;IF(G181="","","_"&amp;G181)&amp;IF(I181="","","_"&amp;I181)&amp;IF(K181="","","_"&amp;K181)</f>
        <v>APP_REG_KEY</v>
      </c>
    </row>
    <row r="182" spans="1:12" x14ac:dyDescent="0.3">
      <c r="A182" s="2" t="s">
        <v>1761</v>
      </c>
      <c r="B182" s="2" t="s">
        <v>1760</v>
      </c>
      <c r="C182" s="2" t="str">
        <f>VLOOKUP(B182,DB용어!A:C,3,FALSE)</f>
        <v>APP</v>
      </c>
      <c r="D182" s="2" t="s">
        <v>1750</v>
      </c>
      <c r="E182" s="2" t="str">
        <f>IF(ISNA(VLOOKUP(D182,DB용어!A:C,3,FALSE)),"",VLOOKUP(D182,DB용어!A:C,3,FALSE))</f>
        <v>REG</v>
      </c>
      <c r="F182" s="2" t="s">
        <v>1751</v>
      </c>
      <c r="G182" s="2" t="str">
        <f>IF(ISNA(VLOOKUP(F182,DB용어!A:C,3,FALSE)),"",VLOOKUP(F182,DB용어!A:C,3,FALSE))</f>
        <v>KEY</v>
      </c>
      <c r="H182" s="2" t="s">
        <v>1752</v>
      </c>
      <c r="I182" s="2" t="str">
        <f>IF(ISNA(VLOOKUP(H182,DB용어!A:C,3,FALSE)),"",VLOOKUP(H182,DB용어!A:C,3,FALSE))</f>
        <v>EFF</v>
      </c>
      <c r="J182" s="2" t="s">
        <v>1753</v>
      </c>
      <c r="K182" s="2" t="str">
        <f>IF(ISNA(VLOOKUP(J182,DB용어!A:C,3,FALSE)),"",VLOOKUP(J182,DB용어!A:C,3,FALSE))</f>
        <v>YN</v>
      </c>
      <c r="L182" s="2" t="str">
        <f>IF(C182="",EMPTY(),C182)&amp;IF(E182="",,"_"&amp;E182)&amp;IF(G182="","","_"&amp;G182)&amp;IF(I182="","","_"&amp;I182)&amp;IF(K182="","","_"&amp;K182)</f>
        <v>APP_REG_KEY_EFF_YN</v>
      </c>
    </row>
    <row r="183" spans="1:12" x14ac:dyDescent="0.3">
      <c r="A183" s="2" t="s">
        <v>1762</v>
      </c>
      <c r="B183" s="2" t="s">
        <v>1760</v>
      </c>
      <c r="C183" s="2" t="str">
        <f>VLOOKUP(B183,DB용어!A:C,3,FALSE)</f>
        <v>APP</v>
      </c>
      <c r="D183" s="2" t="s">
        <v>1763</v>
      </c>
      <c r="E183" s="2" t="str">
        <f>IF(ISNA(VLOOKUP(D183,DB용어!A:C,3,FALSE)),"",VLOOKUP(D183,DB용어!A:C,3,FALSE))</f>
        <v>ID</v>
      </c>
      <c r="G183" s="2" t="str">
        <f>IF(ISNA(VLOOKUP(F183,DB용어!A:C,3,FALSE)),"",VLOOKUP(F183,DB용어!A:C,3,FALSE))</f>
        <v/>
      </c>
      <c r="I183" s="2" t="str">
        <f>IF(ISNA(VLOOKUP(H183,DB용어!A:C,3,FALSE)),"",VLOOKUP(H183,DB용어!A:C,3,FALSE))</f>
        <v/>
      </c>
      <c r="K183" s="2" t="str">
        <f>IF(ISNA(VLOOKUP(J183,DB용어!A:C,3,FALSE)),"",VLOOKUP(J183,DB용어!A:C,3,FALSE))</f>
        <v/>
      </c>
      <c r="L183" s="2" t="str">
        <f>IF(C183="",EMPTY(),C183)&amp;IF(E183="",,"_"&amp;E183)&amp;IF(G183="","","_"&amp;G183)&amp;IF(I183="","","_"&amp;I183)&amp;IF(K183="","","_"&amp;K183)</f>
        <v>APP_ID</v>
      </c>
    </row>
    <row r="184" spans="1:12" x14ac:dyDescent="0.3">
      <c r="A184" s="2" t="s">
        <v>1764</v>
      </c>
      <c r="B184" s="2" t="s">
        <v>1764</v>
      </c>
      <c r="C184" s="2" t="str">
        <f>VLOOKUP(B184,DB용어!A:C,3,FALSE)</f>
        <v>PRIORITY</v>
      </c>
      <c r="E184" s="2" t="str">
        <f>IF(ISNA(VLOOKUP(D184,DB용어!A:C,3,FALSE)),"",VLOOKUP(D184,DB용어!A:C,3,FALSE))</f>
        <v/>
      </c>
      <c r="G184" s="2" t="str">
        <f>IF(ISNA(VLOOKUP(F184,DB용어!A:C,3,FALSE)),"",VLOOKUP(F184,DB용어!A:C,3,FALSE))</f>
        <v/>
      </c>
      <c r="I184" s="2" t="str">
        <f>IF(ISNA(VLOOKUP(H184,DB용어!A:C,3,FALSE)),"",VLOOKUP(H184,DB용어!A:C,3,FALSE))</f>
        <v/>
      </c>
      <c r="K184" s="2" t="str">
        <f>IF(ISNA(VLOOKUP(J184,DB용어!A:C,3,FALSE)),"",VLOOKUP(J184,DB용어!A:C,3,FALSE))</f>
        <v/>
      </c>
      <c r="L184" s="2" t="str">
        <f>IF(C184="",EMPTY(),C184)&amp;IF(E184="",,"_"&amp;E184)&amp;IF(G184="","","_"&amp;G184)&amp;IF(I184="","","_"&amp;I184)&amp;IF(K184="","","_"&amp;K184)</f>
        <v>PRIORITY</v>
      </c>
    </row>
    <row r="185" spans="1:12" x14ac:dyDescent="0.3">
      <c r="A185" s="2" t="s">
        <v>1765</v>
      </c>
      <c r="B185" s="2" t="s">
        <v>1766</v>
      </c>
      <c r="C185" s="2" t="str">
        <f>VLOOKUP(B185,DB용어!A:C,3,FALSE)</f>
        <v>INSTALL</v>
      </c>
      <c r="D185" s="2" t="s">
        <v>1753</v>
      </c>
      <c r="E185" s="2" t="str">
        <f>IF(ISNA(VLOOKUP(D185,DB용어!A:C,3,FALSE)),"",VLOOKUP(D185,DB용어!A:C,3,FALSE))</f>
        <v>YN</v>
      </c>
      <c r="G185" s="2" t="str">
        <f>IF(ISNA(VLOOKUP(F185,DB용어!A:C,3,FALSE)),"",VLOOKUP(F185,DB용어!A:C,3,FALSE))</f>
        <v/>
      </c>
      <c r="I185" s="2" t="str">
        <f>IF(ISNA(VLOOKUP(H185,DB용어!A:C,3,FALSE)),"",VLOOKUP(H185,DB용어!A:C,3,FALSE))</f>
        <v/>
      </c>
      <c r="K185" s="2" t="str">
        <f>IF(ISNA(VLOOKUP(J185,DB용어!A:C,3,FALSE)),"",VLOOKUP(J185,DB용어!A:C,3,FALSE))</f>
        <v/>
      </c>
      <c r="L185" s="2" t="str">
        <f>IF(C185="",EMPTY(),C185)&amp;IF(E185="",,"_"&amp;E185)&amp;IF(G185="","","_"&amp;G185)&amp;IF(I185="","","_"&amp;I185)&amp;IF(K185="","","_"&amp;K185)</f>
        <v>INSTALL_YN</v>
      </c>
    </row>
    <row r="186" spans="1:12" x14ac:dyDescent="0.3">
      <c r="A186" s="2" t="s">
        <v>1767</v>
      </c>
      <c r="B186" s="2" t="s">
        <v>1760</v>
      </c>
      <c r="C186" s="2" t="str">
        <f>VLOOKUP(B186,DB용어!A:C,3,FALSE)</f>
        <v>APP</v>
      </c>
      <c r="D186" s="2" t="s">
        <v>1746</v>
      </c>
      <c r="E186" s="2" t="str">
        <f>IF(ISNA(VLOOKUP(D186,DB용어!A:C,3,FALSE)),"",VLOOKUP(D186,DB용어!A:C,3,FALSE))</f>
        <v>NAME</v>
      </c>
      <c r="G186" s="2" t="str">
        <f>IF(ISNA(VLOOKUP(F186,DB용어!A:C,3,FALSE)),"",VLOOKUP(F186,DB용어!A:C,3,FALSE))</f>
        <v/>
      </c>
      <c r="I186" s="2" t="str">
        <f>IF(ISNA(VLOOKUP(H186,DB용어!A:C,3,FALSE)),"",VLOOKUP(H186,DB용어!A:C,3,FALSE))</f>
        <v/>
      </c>
      <c r="K186" s="2" t="str">
        <f>IF(ISNA(VLOOKUP(J186,DB용어!A:C,3,FALSE)),"",VLOOKUP(J186,DB용어!A:C,3,FALSE))</f>
        <v/>
      </c>
      <c r="L186" s="2" t="str">
        <f>IF(C186="",EMPTY(),C186)&amp;IF(E186="",,"_"&amp;E186)&amp;IF(G186="","","_"&amp;G186)&amp;IF(I186="","","_"&amp;I186)&amp;IF(K186="","","_"&amp;K186)</f>
        <v>APP_NAME</v>
      </c>
    </row>
    <row r="187" spans="1:12" x14ac:dyDescent="0.3">
      <c r="A187" s="2" t="s">
        <v>1768</v>
      </c>
      <c r="B187" s="2" t="s">
        <v>1769</v>
      </c>
      <c r="C187" s="2" t="str">
        <f>VLOOKUP(B187,DB용어!A:C,3,FALSE)</f>
        <v>NOT_SENDING</v>
      </c>
      <c r="D187" s="2" t="s">
        <v>1770</v>
      </c>
      <c r="E187" s="2" t="str">
        <f>IF(ISNA(VLOOKUP(D187,DB용어!A:C,3,FALSE)),"",VLOOKUP(D187,DB용어!A:C,3,FALSE))</f>
        <v>COUNT</v>
      </c>
      <c r="G187" s="2" t="str">
        <f>IF(ISNA(VLOOKUP(F187,DB용어!A:C,3,FALSE)),"",VLOOKUP(F187,DB용어!A:C,3,FALSE))</f>
        <v/>
      </c>
      <c r="I187" s="2" t="str">
        <f>IF(ISNA(VLOOKUP(H187,DB용어!A:C,3,FALSE)),"",VLOOKUP(H187,DB용어!A:C,3,FALSE))</f>
        <v/>
      </c>
      <c r="K187" s="2" t="str">
        <f>IF(ISNA(VLOOKUP(J187,DB용어!A:C,3,FALSE)),"",VLOOKUP(J187,DB용어!A:C,3,FALSE))</f>
        <v/>
      </c>
      <c r="L187" s="2" t="str">
        <f>IF(C187="",EMPTY(),C187)&amp;IF(E187="",,"_"&amp;E187)&amp;IF(G187="","","_"&amp;G187)&amp;IF(I187="","","_"&amp;I187)&amp;IF(K187="","","_"&amp;K187)</f>
        <v>NOT_SENDING_COUNT</v>
      </c>
    </row>
    <row r="188" spans="1:12" x14ac:dyDescent="0.3">
      <c r="A188" s="2" t="s">
        <v>1771</v>
      </c>
      <c r="B188" s="2" t="s">
        <v>1772</v>
      </c>
      <c r="C188" s="2" t="str">
        <f>VLOOKUP(B188,DB용어!A:C,3,FALSE)</f>
        <v>APNS</v>
      </c>
      <c r="D188" s="2" t="s">
        <v>1773</v>
      </c>
      <c r="E188" s="2" t="str">
        <f>IF(ISNA(VLOOKUP(D188,DB용어!A:C,3,FALSE)),"",VLOOKUP(D188,DB용어!A:C,3,FALSE))</f>
        <v>PWD</v>
      </c>
      <c r="G188" s="2" t="str">
        <f>IF(ISNA(VLOOKUP(F188,DB용어!A:C,3,FALSE)),"",VLOOKUP(F188,DB용어!A:C,3,FALSE))</f>
        <v/>
      </c>
      <c r="I188" s="2" t="str">
        <f>IF(ISNA(VLOOKUP(H188,DB용어!A:C,3,FALSE)),"",VLOOKUP(H188,DB용어!A:C,3,FALSE))</f>
        <v/>
      </c>
      <c r="K188" s="2" t="str">
        <f>IF(ISNA(VLOOKUP(J188,DB용어!A:C,3,FALSE)),"",VLOOKUP(J188,DB용어!A:C,3,FALSE))</f>
        <v/>
      </c>
      <c r="L188" s="2" t="str">
        <f>IF(C188="",EMPTY(),C188)&amp;IF(E188="",,"_"&amp;E188)&amp;IF(G188="","","_"&amp;G188)&amp;IF(I188="","","_"&amp;I188)&amp;IF(K188="","","_"&amp;K188)</f>
        <v>APNS_PWD</v>
      </c>
    </row>
    <row r="189" spans="1:12" x14ac:dyDescent="0.3">
      <c r="A189" s="2" t="s">
        <v>1774</v>
      </c>
      <c r="B189" s="2" t="s">
        <v>1772</v>
      </c>
      <c r="C189" s="2" t="str">
        <f>VLOOKUP(B189,DB용어!A:C,3,FALSE)</f>
        <v>APNS</v>
      </c>
      <c r="D189" s="2" t="s">
        <v>1775</v>
      </c>
      <c r="E189" s="2" t="str">
        <f>IF(ISNA(VLOOKUP(D189,DB용어!A:C,3,FALSE)),"",VLOOKUP(D189,DB용어!A:C,3,FALSE))</f>
        <v>PROD</v>
      </c>
      <c r="F189" s="2" t="s">
        <v>1776</v>
      </c>
      <c r="G189" s="2" t="str">
        <f>IF(ISNA(VLOOKUP(F189,DB용어!A:C,3,FALSE)),"",VLOOKUP(F189,DB용어!A:C,3,FALSE))</f>
        <v>YN</v>
      </c>
      <c r="I189" s="2" t="str">
        <f>IF(ISNA(VLOOKUP(H189,DB용어!A:C,3,FALSE)),"",VLOOKUP(H189,DB용어!A:C,3,FALSE))</f>
        <v/>
      </c>
      <c r="K189" s="2" t="str">
        <f>IF(ISNA(VLOOKUP(J189,DB용어!A:C,3,FALSE)),"",VLOOKUP(J189,DB용어!A:C,3,FALSE))</f>
        <v/>
      </c>
      <c r="L189" s="2" t="str">
        <f>IF(C189="",EMPTY(),C189)&amp;IF(E189="",,"_"&amp;E189)&amp;IF(G189="","","_"&amp;G189)&amp;IF(I189="","","_"&amp;I189)&amp;IF(K189="","","_"&amp;K189)</f>
        <v>APNS_PROD_YN</v>
      </c>
    </row>
    <row r="190" spans="1:12" x14ac:dyDescent="0.3">
      <c r="A190" s="2" t="s">
        <v>1777</v>
      </c>
      <c r="B190" s="2" t="s">
        <v>1778</v>
      </c>
      <c r="C190" s="2" t="str">
        <f>VLOOKUP(B190,DB용어!A:C,3,FALSE)</f>
        <v>DEVICE</v>
      </c>
      <c r="D190" s="2" t="s">
        <v>1779</v>
      </c>
      <c r="E190" s="2" t="str">
        <f>IF(ISNA(VLOOKUP(D190,DB용어!A:C,3,FALSE)),"",VLOOKUP(D190,DB용어!A:C,3,FALSE))</f>
        <v>TYPE</v>
      </c>
      <c r="G190" s="2" t="str">
        <f>IF(ISNA(VLOOKUP(F190,DB용어!A:C,3,FALSE)),"",VLOOKUP(F190,DB용어!A:C,3,FALSE))</f>
        <v/>
      </c>
      <c r="I190" s="2" t="str">
        <f>IF(ISNA(VLOOKUP(H190,DB용어!A:C,3,FALSE)),"",VLOOKUP(H190,DB용어!A:C,3,FALSE))</f>
        <v/>
      </c>
      <c r="K190" s="2" t="str">
        <f>IF(ISNA(VLOOKUP(J190,DB용어!A:C,3,FALSE)),"",VLOOKUP(J190,DB용어!A:C,3,FALSE))</f>
        <v/>
      </c>
      <c r="L190" s="2" t="str">
        <f>IF(C190="",EMPTY(),C190)&amp;IF(E190="",,"_"&amp;E190)&amp;IF(G190="","","_"&amp;G190)&amp;IF(I190="","","_"&amp;I190)&amp;IF(K190="","","_"&amp;K190)</f>
        <v>DEVICE_TYPE</v>
      </c>
    </row>
    <row r="191" spans="1:12" x14ac:dyDescent="0.3">
      <c r="A191" s="2" t="s">
        <v>1780</v>
      </c>
      <c r="B191" s="2" t="s">
        <v>1780</v>
      </c>
      <c r="C191" s="2" t="str">
        <f>VLOOKUP(B191,DB용어!A:C,3,FALSE)</f>
        <v>PWD</v>
      </c>
      <c r="E191" s="2" t="str">
        <f>IF(ISNA(VLOOKUP(D191,DB용어!A:C,3,FALSE)),"",VLOOKUP(D191,DB용어!A:C,3,FALSE))</f>
        <v/>
      </c>
      <c r="G191" s="2" t="str">
        <f>IF(ISNA(VLOOKUP(F191,DB용어!A:C,3,FALSE)),"",VLOOKUP(F191,DB용어!A:C,3,FALSE))</f>
        <v/>
      </c>
      <c r="I191" s="2" t="str">
        <f>IF(ISNA(VLOOKUP(H191,DB용어!A:C,3,FALSE)),"",VLOOKUP(H191,DB용어!A:C,3,FALSE))</f>
        <v/>
      </c>
      <c r="K191" s="2" t="str">
        <f>IF(ISNA(VLOOKUP(J191,DB용어!A:C,3,FALSE)),"",VLOOKUP(J191,DB용어!A:C,3,FALSE))</f>
        <v/>
      </c>
      <c r="L191" s="2" t="str">
        <f>IF(C191="",EMPTY(),C191)&amp;IF(E191="",,"_"&amp;E191)&amp;IF(G191="","","_"&amp;G191)&amp;IF(I191="","","_"&amp;I191)&amp;IF(K191="","","_"&amp;K191)</f>
        <v>PWD</v>
      </c>
    </row>
    <row r="192" spans="1:12" x14ac:dyDescent="0.3">
      <c r="A192" s="2" t="s">
        <v>1781</v>
      </c>
      <c r="B192" s="2" t="s">
        <v>1782</v>
      </c>
      <c r="C192" s="2" t="str">
        <f>VLOOKUP(B192,DB용어!A:C,3,FALSE)</f>
        <v>ENC</v>
      </c>
      <c r="D192" s="2" t="s">
        <v>1780</v>
      </c>
      <c r="E192" s="2" t="str">
        <f>IF(ISNA(VLOOKUP(D192,DB용어!A:C,3,FALSE)),"",VLOOKUP(D192,DB용어!A:C,3,FALSE))</f>
        <v>PWD</v>
      </c>
      <c r="G192" s="2" t="str">
        <f>IF(ISNA(VLOOKUP(F192,DB용어!A:C,3,FALSE)),"",VLOOKUP(F192,DB용어!A:C,3,FALSE))</f>
        <v/>
      </c>
      <c r="I192" s="2" t="str">
        <f>IF(ISNA(VLOOKUP(H192,DB용어!A:C,3,FALSE)),"",VLOOKUP(H192,DB용어!A:C,3,FALSE))</f>
        <v/>
      </c>
      <c r="K192" s="2" t="str">
        <f>IF(ISNA(VLOOKUP(J192,DB용어!A:C,3,FALSE)),"",VLOOKUP(J192,DB용어!A:C,3,FALSE))</f>
        <v/>
      </c>
      <c r="L192" s="2" t="str">
        <f>IF(C192="",EMPTY(),C192)&amp;IF(E192="",,"_"&amp;E192)&amp;IF(G192="","","_"&amp;G192)&amp;IF(I192="","","_"&amp;I192)&amp;IF(K192="","","_"&amp;K192)</f>
        <v>ENC_PWD</v>
      </c>
    </row>
    <row r="193" spans="1:12" x14ac:dyDescent="0.3">
      <c r="A193" s="2" t="s">
        <v>1783</v>
      </c>
      <c r="B193" s="2" t="s">
        <v>439</v>
      </c>
      <c r="C193" s="2" t="str">
        <f>VLOOKUP(B193,DB용어!A:C,3,FALSE)</f>
        <v>CERTIFIED</v>
      </c>
      <c r="D193" s="2" t="s">
        <v>1715</v>
      </c>
      <c r="E193" s="2" t="str">
        <f>IF(ISNA(VLOOKUP(D193,DB용어!A:C,3,FALSE)),"",VLOOKUP(D193,DB용어!A:C,3,FALSE))</f>
        <v>PHONE</v>
      </c>
      <c r="F193" s="2" t="s">
        <v>1784</v>
      </c>
      <c r="G193" s="2" t="str">
        <f>IF(ISNA(VLOOKUP(F193,DB용어!A:C,3,FALSE)),"",VLOOKUP(F193,DB용어!A:C,3,FALSE))</f>
        <v>NUM</v>
      </c>
      <c r="I193" s="2" t="str">
        <f>IF(ISNA(VLOOKUP(H193,DB용어!A:C,3,FALSE)),"",VLOOKUP(H193,DB용어!A:C,3,FALSE))</f>
        <v/>
      </c>
      <c r="K193" s="2" t="str">
        <f>IF(ISNA(VLOOKUP(J193,DB용어!A:C,3,FALSE)),"",VLOOKUP(J193,DB용어!A:C,3,FALSE))</f>
        <v/>
      </c>
      <c r="L193" s="2" t="str">
        <f>IF(C193="",EMPTY(),C193)&amp;IF(E193="",,"_"&amp;E193)&amp;IF(G193="","","_"&amp;G193)&amp;IF(I193="","","_"&amp;I193)&amp;IF(K193="","","_"&amp;K193)</f>
        <v>CERTIFIED_PHONE_NUM</v>
      </c>
    </row>
    <row r="194" spans="1:12" x14ac:dyDescent="0.3">
      <c r="A194" s="2" t="s">
        <v>1785</v>
      </c>
      <c r="B194" s="2" t="s">
        <v>1786</v>
      </c>
      <c r="C194" s="2" t="str">
        <f>VLOOKUP(B194,DB용어!A:C,3,FALSE)</f>
        <v>CERTIFING</v>
      </c>
      <c r="D194" s="2" t="s">
        <v>1787</v>
      </c>
      <c r="E194" s="2" t="str">
        <f>IF(ISNA(VLOOKUP(D194,DB용어!A:C,3,FALSE)),"",VLOOKUP(D194,DB용어!A:C,3,FALSE))</f>
        <v>PHONE</v>
      </c>
      <c r="F194" s="2" t="s">
        <v>1788</v>
      </c>
      <c r="G194" s="2" t="str">
        <f>IF(ISNA(VLOOKUP(F194,DB용어!A:C,3,FALSE)),"",VLOOKUP(F194,DB용어!A:C,3,FALSE))</f>
        <v>NUM</v>
      </c>
      <c r="I194" s="2" t="str">
        <f>IF(ISNA(VLOOKUP(H194,DB용어!A:C,3,FALSE)),"",VLOOKUP(H194,DB용어!A:C,3,FALSE))</f>
        <v/>
      </c>
      <c r="K194" s="2" t="str">
        <f>IF(ISNA(VLOOKUP(J194,DB용어!A:C,3,FALSE)),"",VLOOKUP(J194,DB용어!A:C,3,FALSE))</f>
        <v/>
      </c>
      <c r="L194" s="2" t="str">
        <f>IF(C194="",EMPTY(),C194)&amp;IF(E194="",,"_"&amp;E194)&amp;IF(G194="","","_"&amp;G194)&amp;IF(I194="","","_"&amp;I194)&amp;IF(K194="","","_"&amp;K194)</f>
        <v>CERTIFING_PHONE_NUM</v>
      </c>
    </row>
    <row r="195" spans="1:12" x14ac:dyDescent="0.3">
      <c r="A195" s="2" t="s">
        <v>1789</v>
      </c>
      <c r="B195" s="2" t="s">
        <v>1789</v>
      </c>
      <c r="C195" s="2" t="str">
        <f>VLOOKUP(B195,DB용어!A:C,3,FALSE)</f>
        <v>TELECOMM</v>
      </c>
      <c r="E195" s="2" t="str">
        <f>IF(ISNA(VLOOKUP(D195,DB용어!A:C,3,FALSE)),"",VLOOKUP(D195,DB용어!A:C,3,FALSE))</f>
        <v/>
      </c>
      <c r="G195" s="2" t="str">
        <f>IF(ISNA(VLOOKUP(F195,DB용어!A:C,3,FALSE)),"",VLOOKUP(F195,DB용어!A:C,3,FALSE))</f>
        <v/>
      </c>
      <c r="I195" s="2" t="str">
        <f>IF(ISNA(VLOOKUP(H195,DB용어!A:C,3,FALSE)),"",VLOOKUP(H195,DB용어!A:C,3,FALSE))</f>
        <v/>
      </c>
      <c r="K195" s="2" t="str">
        <f>IF(ISNA(VLOOKUP(J195,DB용어!A:C,3,FALSE)),"",VLOOKUP(J195,DB용어!A:C,3,FALSE))</f>
        <v/>
      </c>
      <c r="L195" s="2" t="str">
        <f>IF(C195="",EMPTY(),C195)&amp;IF(E195="",,"_"&amp;E195)&amp;IF(G195="","","_"&amp;G195)&amp;IF(I195="","","_"&amp;I195)&amp;IF(K195="","","_"&amp;K195)</f>
        <v>TELECOMM</v>
      </c>
    </row>
    <row r="196" spans="1:12" x14ac:dyDescent="0.3">
      <c r="A196" s="2" t="s">
        <v>1790</v>
      </c>
      <c r="B196" s="2" t="s">
        <v>1791</v>
      </c>
      <c r="C196" s="2" t="str">
        <f>VLOOKUP(B196,DB용어!A:C,3,FALSE)</f>
        <v>OS</v>
      </c>
      <c r="D196" s="2" t="s">
        <v>1792</v>
      </c>
      <c r="E196" s="2" t="str">
        <f>IF(ISNA(VLOOKUP(D196,DB용어!A:C,3,FALSE)),"",VLOOKUP(D196,DB용어!A:C,3,FALSE))</f>
        <v>KIND</v>
      </c>
      <c r="G196" s="2" t="str">
        <f>IF(ISNA(VLOOKUP(F196,DB용어!A:C,3,FALSE)),"",VLOOKUP(F196,DB용어!A:C,3,FALSE))</f>
        <v/>
      </c>
      <c r="I196" s="2" t="str">
        <f>IF(ISNA(VLOOKUP(H196,DB용어!A:C,3,FALSE)),"",VLOOKUP(H196,DB용어!A:C,3,FALSE))</f>
        <v/>
      </c>
      <c r="K196" s="2" t="str">
        <f>IF(ISNA(VLOOKUP(J196,DB용어!A:C,3,FALSE)),"",VLOOKUP(J196,DB용어!A:C,3,FALSE))</f>
        <v/>
      </c>
      <c r="L196" s="2" t="str">
        <f>IF(C196="",EMPTY(),C196)&amp;IF(E196="",,"_"&amp;E196)&amp;IF(G196="","","_"&amp;G196)&amp;IF(I196="","","_"&amp;I196)&amp;IF(K196="","","_"&amp;K196)</f>
        <v>OS_KIND</v>
      </c>
    </row>
    <row r="197" spans="1:12" x14ac:dyDescent="0.3">
      <c r="A197" s="2" t="s">
        <v>1793</v>
      </c>
      <c r="B197" s="2" t="s">
        <v>1794</v>
      </c>
      <c r="C197" s="2" t="str">
        <f>VLOOKUP(B197,DB용어!A:C,3,FALSE)</f>
        <v>OS</v>
      </c>
      <c r="D197" s="2" t="s">
        <v>1795</v>
      </c>
      <c r="E197" s="2" t="str">
        <f>IF(ISNA(VLOOKUP(D197,DB용어!A:C,3,FALSE)),"",VLOOKUP(D197,DB용어!A:C,3,FALSE))</f>
        <v>VERSION</v>
      </c>
      <c r="G197" s="2" t="str">
        <f>IF(ISNA(VLOOKUP(F197,DB용어!A:C,3,FALSE)),"",VLOOKUP(F197,DB용어!A:C,3,FALSE))</f>
        <v/>
      </c>
      <c r="I197" s="2" t="str">
        <f>IF(ISNA(VLOOKUP(H197,DB용어!A:C,3,FALSE)),"",VLOOKUP(H197,DB용어!A:C,3,FALSE))</f>
        <v/>
      </c>
      <c r="K197" s="2" t="str">
        <f>IF(ISNA(VLOOKUP(J197,DB용어!A:C,3,FALSE)),"",VLOOKUP(J197,DB용어!A:C,3,FALSE))</f>
        <v/>
      </c>
      <c r="L197" s="2" t="str">
        <f>IF(C197="",EMPTY(),C197)&amp;IF(E197="",,"_"&amp;E197)&amp;IF(G197="","","_"&amp;G197)&amp;IF(I197="","","_"&amp;I197)&amp;IF(K197="","","_"&amp;K197)</f>
        <v>OS_VERSION</v>
      </c>
    </row>
    <row r="198" spans="1:12" x14ac:dyDescent="0.3">
      <c r="A198" s="2" t="s">
        <v>1796</v>
      </c>
      <c r="B198" s="2" t="s">
        <v>1796</v>
      </c>
      <c r="C198" s="2" t="str">
        <f>VLOOKUP(B198,DB용어!A:C,3,FALSE)</f>
        <v>MODEL</v>
      </c>
      <c r="E198" s="2" t="str">
        <f>IF(ISNA(VLOOKUP(D198,DB용어!A:C,3,FALSE)),"",VLOOKUP(D198,DB용어!A:C,3,FALSE))</f>
        <v/>
      </c>
      <c r="G198" s="2" t="str">
        <f>IF(ISNA(VLOOKUP(F198,DB용어!A:C,3,FALSE)),"",VLOOKUP(F198,DB용어!A:C,3,FALSE))</f>
        <v/>
      </c>
      <c r="I198" s="2" t="str">
        <f>IF(ISNA(VLOOKUP(H198,DB용어!A:C,3,FALSE)),"",VLOOKUP(H198,DB용어!A:C,3,FALSE))</f>
        <v/>
      </c>
      <c r="K198" s="2" t="str">
        <f>IF(ISNA(VLOOKUP(J198,DB용어!A:C,3,FALSE)),"",VLOOKUP(J198,DB용어!A:C,3,FALSE))</f>
        <v/>
      </c>
      <c r="L198" s="2" t="str">
        <f>IF(C198="",EMPTY(),C198)&amp;IF(E198="",,"_"&amp;E198)&amp;IF(G198="","","_"&amp;G198)&amp;IF(I198="","","_"&amp;I198)&amp;IF(K198="","","_"&amp;K198)</f>
        <v>MODEL</v>
      </c>
    </row>
    <row r="199" spans="1:12" x14ac:dyDescent="0.3">
      <c r="A199" s="2" t="s">
        <v>1797</v>
      </c>
      <c r="B199" s="2" t="s">
        <v>1798</v>
      </c>
      <c r="C199" s="2" t="str">
        <f>VLOOKUP(B199,DB용어!A:C,3,FALSE)</f>
        <v>MSG</v>
      </c>
      <c r="D199" s="2" t="s">
        <v>1799</v>
      </c>
      <c r="E199" s="2" t="str">
        <f>IF(ISNA(VLOOKUP(D199,DB용어!A:C,3,FALSE)),"",VLOOKUP(D199,DB용어!A:C,3,FALSE))</f>
        <v>TYPE</v>
      </c>
      <c r="G199" s="2" t="str">
        <f>IF(ISNA(VLOOKUP(F199,DB용어!A:C,3,FALSE)),"",VLOOKUP(F199,DB용어!A:C,3,FALSE))</f>
        <v/>
      </c>
      <c r="I199" s="2" t="str">
        <f>IF(ISNA(VLOOKUP(H199,DB용어!A:C,3,FALSE)),"",VLOOKUP(H199,DB용어!A:C,3,FALSE))</f>
        <v/>
      </c>
      <c r="K199" s="2" t="str">
        <f>IF(ISNA(VLOOKUP(J199,DB용어!A:C,3,FALSE)),"",VLOOKUP(J199,DB용어!A:C,3,FALSE))</f>
        <v/>
      </c>
      <c r="L199" s="2" t="str">
        <f>IF(C199="",EMPTY(),C199)&amp;IF(E199="",,"_"&amp;E199)&amp;IF(G199="","","_"&amp;G199)&amp;IF(I199="","","_"&amp;I199)&amp;IF(K199="","","_"&amp;K199)</f>
        <v>MSG_TYPE</v>
      </c>
    </row>
    <row r="200" spans="1:12" x14ac:dyDescent="0.3">
      <c r="A200" s="2" t="s">
        <v>1800</v>
      </c>
      <c r="B200" s="2" t="s">
        <v>1800</v>
      </c>
      <c r="C200" s="2" t="str">
        <f>VLOOKUP(B200,DB용어!A:C,3,FALSE)</f>
        <v>SENDER</v>
      </c>
      <c r="E200" s="2" t="str">
        <f>IF(ISNA(VLOOKUP(D200,DB용어!A:C,3,FALSE)),"",VLOOKUP(D200,DB용어!A:C,3,FALSE))</f>
        <v/>
      </c>
      <c r="G200" s="2" t="str">
        <f>IF(ISNA(VLOOKUP(F200,DB용어!A:C,3,FALSE)),"",VLOOKUP(F200,DB용어!A:C,3,FALSE))</f>
        <v/>
      </c>
      <c r="I200" s="2" t="str">
        <f>IF(ISNA(VLOOKUP(H200,DB용어!A:C,3,FALSE)),"",VLOOKUP(H200,DB용어!A:C,3,FALSE))</f>
        <v/>
      </c>
      <c r="K200" s="2" t="str">
        <f>IF(ISNA(VLOOKUP(J200,DB용어!A:C,3,FALSE)),"",VLOOKUP(J200,DB용어!A:C,3,FALSE))</f>
        <v/>
      </c>
      <c r="L200" s="2" t="str">
        <f>IF(C200="",EMPTY(),C200)&amp;IF(E200="",,"_"&amp;E200)&amp;IF(G200="","","_"&amp;G200)&amp;IF(I200="","","_"&amp;I200)&amp;IF(K200="","","_"&amp;K200)</f>
        <v>SENDER</v>
      </c>
    </row>
    <row r="201" spans="1:12" x14ac:dyDescent="0.3">
      <c r="A201" s="2" t="s">
        <v>1801</v>
      </c>
      <c r="B201" s="2" t="s">
        <v>1802</v>
      </c>
      <c r="C201" s="2" t="str">
        <f>VLOOKUP(B201,DB용어!A:C,3,FALSE)</f>
        <v>RECEIVE</v>
      </c>
      <c r="D201" s="2" t="s">
        <v>1803</v>
      </c>
      <c r="E201" s="2" t="str">
        <f>IF(ISNA(VLOOKUP(D201,DB용어!A:C,3,FALSE)),"",VLOOKUP(D201,DB용어!A:C,3,FALSE))</f>
        <v>YN</v>
      </c>
      <c r="G201" s="2" t="str">
        <f>IF(ISNA(VLOOKUP(F201,DB용어!A:C,3,FALSE)),"",VLOOKUP(F201,DB용어!A:C,3,FALSE))</f>
        <v/>
      </c>
      <c r="I201" s="2" t="str">
        <f>IF(ISNA(VLOOKUP(H201,DB용어!A:C,3,FALSE)),"",VLOOKUP(H201,DB용어!A:C,3,FALSE))</f>
        <v/>
      </c>
      <c r="K201" s="2" t="str">
        <f>IF(ISNA(VLOOKUP(J201,DB용어!A:C,3,FALSE)),"",VLOOKUP(J201,DB용어!A:C,3,FALSE))</f>
        <v/>
      </c>
      <c r="L201" s="2" t="str">
        <f>IF(C201="",EMPTY(),C201)&amp;IF(E201="",,"_"&amp;E201)&amp;IF(G201="","","_"&amp;G201)&amp;IF(I201="","","_"&amp;I201)&amp;IF(K201="","","_"&amp;K201)</f>
        <v>RECEIVE_YN</v>
      </c>
    </row>
    <row r="202" spans="1:12" x14ac:dyDescent="0.3">
      <c r="A202" s="2" t="s">
        <v>1804</v>
      </c>
      <c r="B202" s="2" t="s">
        <v>1804</v>
      </c>
      <c r="C202" s="2" t="str">
        <f>VLOOKUP(B202,DB용어!A:C,3,FALSE)</f>
        <v>MSG</v>
      </c>
      <c r="E202" s="2" t="str">
        <f>IF(ISNA(VLOOKUP(D202,DB용어!A:C,3,FALSE)),"",VLOOKUP(D202,DB용어!A:C,3,FALSE))</f>
        <v/>
      </c>
      <c r="G202" s="2" t="str">
        <f>IF(ISNA(VLOOKUP(F202,DB용어!A:C,3,FALSE)),"",VLOOKUP(F202,DB용어!A:C,3,FALSE))</f>
        <v/>
      </c>
      <c r="I202" s="2" t="str">
        <f>IF(ISNA(VLOOKUP(H202,DB용어!A:C,3,FALSE)),"",VLOOKUP(H202,DB용어!A:C,3,FALSE))</f>
        <v/>
      </c>
      <c r="K202" s="2" t="str">
        <f>IF(ISNA(VLOOKUP(J202,DB용어!A:C,3,FALSE)),"",VLOOKUP(J202,DB용어!A:C,3,FALSE))</f>
        <v/>
      </c>
      <c r="L202" s="2" t="str">
        <f>IF(C202="",EMPTY(),C202)&amp;IF(E202="",,"_"&amp;E202)&amp;IF(G202="","","_"&amp;G202)&amp;IF(I202="","","_"&amp;I202)&amp;IF(K202="","","_"&amp;K202)</f>
        <v>MSG</v>
      </c>
    </row>
    <row r="203" spans="1:12" x14ac:dyDescent="0.3">
      <c r="A203" s="2" t="s">
        <v>1805</v>
      </c>
      <c r="B203" s="2" t="s">
        <v>1805</v>
      </c>
      <c r="C203" s="2" t="str">
        <f>VLOOKUP(B203,DB용어!A:C,3,FALSE)</f>
        <v>LATITUDE</v>
      </c>
      <c r="E203" s="2" t="str">
        <f>IF(ISNA(VLOOKUP(D203,DB용어!A:C,3,FALSE)),"",VLOOKUP(D203,DB용어!A:C,3,FALSE))</f>
        <v/>
      </c>
      <c r="G203" s="2" t="str">
        <f>IF(ISNA(VLOOKUP(F203,DB용어!A:C,3,FALSE)),"",VLOOKUP(F203,DB용어!A:C,3,FALSE))</f>
        <v/>
      </c>
      <c r="I203" s="2" t="str">
        <f>IF(ISNA(VLOOKUP(H203,DB용어!A:C,3,FALSE)),"",VLOOKUP(H203,DB용어!A:C,3,FALSE))</f>
        <v/>
      </c>
      <c r="K203" s="2" t="str">
        <f>IF(ISNA(VLOOKUP(J203,DB용어!A:C,3,FALSE)),"",VLOOKUP(J203,DB용어!A:C,3,FALSE))</f>
        <v/>
      </c>
      <c r="L203" s="2" t="str">
        <f>IF(C203="",EMPTY(),C203)&amp;IF(E203="",,"_"&amp;E203)&amp;IF(G203="","","_"&amp;G203)&amp;IF(I203="","","_"&amp;I203)&amp;IF(K203="","","_"&amp;K203)</f>
        <v>LATITUDE</v>
      </c>
    </row>
    <row r="204" spans="1:12" x14ac:dyDescent="0.3">
      <c r="A204" s="2" t="s">
        <v>1806</v>
      </c>
      <c r="B204" s="2" t="s">
        <v>1806</v>
      </c>
      <c r="C204" s="2" t="str">
        <f>VLOOKUP(B204,DB용어!A:C,3,FALSE)</f>
        <v>LONGITUDE</v>
      </c>
      <c r="E204" s="2" t="str">
        <f>IF(ISNA(VLOOKUP(D204,DB용어!A:C,3,FALSE)),"",VLOOKUP(D204,DB용어!A:C,3,FALSE))</f>
        <v/>
      </c>
      <c r="G204" s="2" t="str">
        <f>IF(ISNA(VLOOKUP(F204,DB용어!A:C,3,FALSE)),"",VLOOKUP(F204,DB용어!A:C,3,FALSE))</f>
        <v/>
      </c>
      <c r="I204" s="2" t="str">
        <f>IF(ISNA(VLOOKUP(H204,DB용어!A:C,3,FALSE)),"",VLOOKUP(H204,DB용어!A:C,3,FALSE))</f>
        <v/>
      </c>
      <c r="K204" s="2" t="str">
        <f>IF(ISNA(VLOOKUP(J204,DB용어!A:C,3,FALSE)),"",VLOOKUP(J204,DB용어!A:C,3,FALSE))</f>
        <v/>
      </c>
      <c r="L204" s="2" t="str">
        <f>IF(C204="",EMPTY(),C204)&amp;IF(E204="",,"_"&amp;E204)&amp;IF(G204="","","_"&amp;G204)&amp;IF(I204="","","_"&amp;I204)&amp;IF(K204="","","_"&amp;K204)</f>
        <v>LONGITUDE</v>
      </c>
    </row>
    <row r="205" spans="1:12" x14ac:dyDescent="0.3">
      <c r="A205" s="2" t="s">
        <v>1807</v>
      </c>
      <c r="B205" s="2" t="s">
        <v>1750</v>
      </c>
      <c r="C205" s="2" t="str">
        <f>VLOOKUP(B205,DB용어!A:C,3,FALSE)</f>
        <v>REG</v>
      </c>
      <c r="D205" s="2" t="s">
        <v>1808</v>
      </c>
      <c r="E205" s="2" t="str">
        <f>IF(ISNA(VLOOKUP(D205,DB용어!A:C,3,FALSE)),"",VLOOKUP(D205,DB용어!A:C,3,FALSE))</f>
        <v>CNT</v>
      </c>
      <c r="G205" s="2" t="str">
        <f>IF(ISNA(VLOOKUP(F205,DB용어!A:C,3,FALSE)),"",VLOOKUP(F205,DB용어!A:C,3,FALSE))</f>
        <v/>
      </c>
      <c r="I205" s="2" t="str">
        <f>IF(ISNA(VLOOKUP(H205,DB용어!A:C,3,FALSE)),"",VLOOKUP(H205,DB용어!A:C,3,FALSE))</f>
        <v/>
      </c>
      <c r="K205" s="2" t="str">
        <f>IF(ISNA(VLOOKUP(J205,DB용어!A:C,3,FALSE)),"",VLOOKUP(J205,DB용어!A:C,3,FALSE))</f>
        <v/>
      </c>
      <c r="L205" s="2" t="str">
        <f>IF(C205="",EMPTY(),C205)&amp;IF(E205="",,"_"&amp;E205)&amp;IF(G205="","","_"&amp;G205)&amp;IF(I205="","","_"&amp;I205)&amp;IF(K205="","","_"&amp;K205)</f>
        <v>REG_CNT</v>
      </c>
    </row>
    <row r="206" spans="1:12" x14ac:dyDescent="0.3">
      <c r="A206" s="2" t="s">
        <v>1809</v>
      </c>
      <c r="B206" s="2" t="s">
        <v>1810</v>
      </c>
      <c r="C206" s="2" t="str">
        <f>VLOOKUP(B206,DB용어!A:C,3,FALSE)</f>
        <v>CO</v>
      </c>
      <c r="D206" s="2" t="s">
        <v>1811</v>
      </c>
      <c r="E206" s="2" t="str">
        <f>IF(ISNA(VLOOKUP(D206,DB용어!A:C,3,FALSE)),"",VLOOKUP(D206,DB용어!A:C,3,FALSE))</f>
        <v>ID</v>
      </c>
      <c r="G206" s="2" t="str">
        <f>IF(ISNA(VLOOKUP(F206,DB용어!A:C,3,FALSE)),"",VLOOKUP(F206,DB용어!A:C,3,FALSE))</f>
        <v/>
      </c>
      <c r="I206" s="2" t="str">
        <f>IF(ISNA(VLOOKUP(H206,DB용어!A:C,3,FALSE)),"",VLOOKUP(H206,DB용어!A:C,3,FALSE))</f>
        <v/>
      </c>
      <c r="K206" s="2" t="str">
        <f>IF(ISNA(VLOOKUP(J206,DB용어!A:C,3,FALSE)),"",VLOOKUP(J206,DB용어!A:C,3,FALSE))</f>
        <v/>
      </c>
      <c r="L206" s="2" t="str">
        <f>IF(C206="",EMPTY(),C206)&amp;IF(E206="",,"_"&amp;E206)&amp;IF(G206="","","_"&amp;G206)&amp;IF(I206="","","_"&amp;I206)&amp;IF(K206="","","_"&amp;K206)</f>
        <v>CO_ID</v>
      </c>
    </row>
    <row r="207" spans="1:12" x14ac:dyDescent="0.3">
      <c r="A207" s="2" t="s">
        <v>1812</v>
      </c>
      <c r="B207" s="2" t="s">
        <v>1813</v>
      </c>
      <c r="C207" s="2" t="str">
        <f>VLOOKUP(B207,DB용어!A:C,3,FALSE)</f>
        <v>ACTIVE</v>
      </c>
      <c r="D207" s="2" t="s">
        <v>1814</v>
      </c>
      <c r="E207" s="2" t="str">
        <f>IF(ISNA(VLOOKUP(D207,DB용어!A:C,3,FALSE)),"",VLOOKUP(D207,DB용어!A:C,3,FALSE))</f>
        <v>PRD</v>
      </c>
      <c r="G207" s="2" t="str">
        <f>IF(ISNA(VLOOKUP(F207,DB용어!A:C,3,FALSE)),"",VLOOKUP(F207,DB용어!A:C,3,FALSE))</f>
        <v/>
      </c>
      <c r="I207" s="2" t="str">
        <f>IF(ISNA(VLOOKUP(H207,DB용어!A:C,3,FALSE)),"",VLOOKUP(H207,DB용어!A:C,3,FALSE))</f>
        <v/>
      </c>
      <c r="K207" s="2" t="str">
        <f>IF(ISNA(VLOOKUP(J207,DB용어!A:C,3,FALSE)),"",VLOOKUP(J207,DB용어!A:C,3,FALSE))</f>
        <v/>
      </c>
      <c r="L207" s="2" t="str">
        <f>IF(C207="",EMPTY(),C207)&amp;IF(E207="",,"_"&amp;E207)&amp;IF(G207="","","_"&amp;G207)&amp;IF(I207="","","_"&amp;I207)&amp;IF(K207="","","_"&amp;K207)</f>
        <v>ACTIVE_PRD</v>
      </c>
    </row>
    <row r="208" spans="1:12" x14ac:dyDescent="0.3">
      <c r="A208" s="2" t="s">
        <v>1815</v>
      </c>
      <c r="B208" s="2" t="s">
        <v>1816</v>
      </c>
      <c r="C208" s="2" t="str">
        <f>VLOOKUP(B208,DB용어!A:C,3,FALSE)</f>
        <v>ESTABLISHED</v>
      </c>
      <c r="D208" s="2" t="s">
        <v>1817</v>
      </c>
      <c r="E208" s="2" t="str">
        <f>IF(ISNA(VLOOKUP(D208,DB용어!A:C,3,FALSE)),"",VLOOKUP(D208,DB용어!A:C,3,FALSE))</f>
        <v>DT</v>
      </c>
      <c r="G208" s="2" t="str">
        <f>IF(ISNA(VLOOKUP(F208,DB용어!A:C,3,FALSE)),"",VLOOKUP(F208,DB용어!A:C,3,FALSE))</f>
        <v/>
      </c>
      <c r="I208" s="2" t="str">
        <f>IF(ISNA(VLOOKUP(H208,DB용어!A:C,3,FALSE)),"",VLOOKUP(H208,DB용어!A:C,3,FALSE))</f>
        <v/>
      </c>
      <c r="K208" s="2" t="str">
        <f>IF(ISNA(VLOOKUP(J208,DB용어!A:C,3,FALSE)),"",VLOOKUP(J208,DB용어!A:C,3,FALSE))</f>
        <v/>
      </c>
      <c r="L208" s="2" t="str">
        <f>IF(C208="",EMPTY(),C208)&amp;IF(E208="",,"_"&amp;E208)&amp;IF(G208="","","_"&amp;G208)&amp;IF(I208="","","_"&amp;I208)&amp;IF(K208="","","_"&amp;K208)</f>
        <v>ESTABLISHED_DT</v>
      </c>
    </row>
    <row r="209" spans="1:12" x14ac:dyDescent="0.3">
      <c r="A209" s="2" t="s">
        <v>1818</v>
      </c>
      <c r="B209" s="2" t="s">
        <v>1819</v>
      </c>
      <c r="C209" s="2" t="str">
        <f>VLOOKUP(B209,DB용어!A:C,3,FALSE)</f>
        <v>FOUNDING</v>
      </c>
      <c r="D209" s="2" t="s">
        <v>1817</v>
      </c>
      <c r="E209" s="2" t="str">
        <f>IF(ISNA(VLOOKUP(D209,DB용어!A:C,3,FALSE)),"",VLOOKUP(D209,DB용어!A:C,3,FALSE))</f>
        <v>DT</v>
      </c>
      <c r="G209" s="2" t="str">
        <f>IF(ISNA(VLOOKUP(F209,DB용어!A:C,3,FALSE)),"",VLOOKUP(F209,DB용어!A:C,3,FALSE))</f>
        <v/>
      </c>
      <c r="I209" s="2" t="str">
        <f>IF(ISNA(VLOOKUP(H209,DB용어!A:C,3,FALSE)),"",VLOOKUP(H209,DB용어!A:C,3,FALSE))</f>
        <v/>
      </c>
      <c r="K209" s="2" t="str">
        <f>IF(ISNA(VLOOKUP(J209,DB용어!A:C,3,FALSE)),"",VLOOKUP(J209,DB용어!A:C,3,FALSE))</f>
        <v/>
      </c>
      <c r="L209" s="2" t="str">
        <f>IF(C209="",EMPTY(),C209)&amp;IF(E209="",,"_"&amp;E209)&amp;IF(G209="","","_"&amp;G209)&amp;IF(I209="","","_"&amp;I209)&amp;IF(K209="","","_"&amp;K209)</f>
        <v>FOUNDING_DT</v>
      </c>
    </row>
    <row r="210" spans="1:12" x14ac:dyDescent="0.3">
      <c r="A210" s="2" t="s">
        <v>1820</v>
      </c>
      <c r="B210" s="2" t="s">
        <v>1820</v>
      </c>
      <c r="C210" s="2" t="str">
        <f>VLOOKUP(B210,DB용어!A:C,3,FALSE)</f>
        <v>ADDR</v>
      </c>
      <c r="E210" s="2" t="str">
        <f>IF(ISNA(VLOOKUP(D210,DB용어!A:C,3,FALSE)),"",VLOOKUP(D210,DB용어!A:C,3,FALSE))</f>
        <v/>
      </c>
      <c r="G210" s="2" t="str">
        <f>IF(ISNA(VLOOKUP(F210,DB용어!A:C,3,FALSE)),"",VLOOKUP(F210,DB용어!A:C,3,FALSE))</f>
        <v/>
      </c>
      <c r="I210" s="2" t="str">
        <f>IF(ISNA(VLOOKUP(H210,DB용어!A:C,3,FALSE)),"",VLOOKUP(H210,DB용어!A:C,3,FALSE))</f>
        <v/>
      </c>
      <c r="K210" s="2" t="str">
        <f>IF(ISNA(VLOOKUP(J210,DB용어!A:C,3,FALSE)),"",VLOOKUP(J210,DB용어!A:C,3,FALSE))</f>
        <v/>
      </c>
      <c r="L210" s="2" t="str">
        <f>IF(C210="",EMPTY(),C210)&amp;IF(E210="",,"_"&amp;E210)&amp;IF(G210="","","_"&amp;G210)&amp;IF(I210="","","_"&amp;I210)&amp;IF(K210="","","_"&amp;K210)</f>
        <v>ADDR</v>
      </c>
    </row>
    <row r="211" spans="1:12" x14ac:dyDescent="0.3">
      <c r="A211" s="2" t="s">
        <v>1821</v>
      </c>
      <c r="B211" s="2" t="s">
        <v>1822</v>
      </c>
      <c r="C211" s="2" t="str">
        <f>VLOOKUP(B211,DB용어!A:C,3,FALSE)</f>
        <v>POST</v>
      </c>
      <c r="D211" s="2" t="s">
        <v>1784</v>
      </c>
      <c r="E211" s="2" t="str">
        <f>IF(ISNA(VLOOKUP(D211,DB용어!A:C,3,FALSE)),"",VLOOKUP(D211,DB용어!A:C,3,FALSE))</f>
        <v>NUM</v>
      </c>
      <c r="G211" s="2" t="str">
        <f>IF(ISNA(VLOOKUP(F211,DB용어!A:C,3,FALSE)),"",VLOOKUP(F211,DB용어!A:C,3,FALSE))</f>
        <v/>
      </c>
      <c r="I211" s="2" t="str">
        <f>IF(ISNA(VLOOKUP(H211,DB용어!A:C,3,FALSE)),"",VLOOKUP(H211,DB용어!A:C,3,FALSE))</f>
        <v/>
      </c>
      <c r="K211" s="2" t="str">
        <f>IF(ISNA(VLOOKUP(J211,DB용어!A:C,3,FALSE)),"",VLOOKUP(J211,DB용어!A:C,3,FALSE))</f>
        <v/>
      </c>
      <c r="L211" s="2" t="str">
        <f>IF(C211="",EMPTY(),C211)&amp;IF(E211="",,"_"&amp;E211)&amp;IF(G211="","","_"&amp;G211)&amp;IF(I211="","","_"&amp;I211)&amp;IF(K211="","","_"&amp;K211)</f>
        <v>POST_NUM</v>
      </c>
    </row>
    <row r="212" spans="1:12" x14ac:dyDescent="0.3">
      <c r="A212" s="2" t="s">
        <v>1823</v>
      </c>
      <c r="B212" s="2" t="s">
        <v>1824</v>
      </c>
      <c r="C212" s="2" t="str">
        <f>VLOOKUP(B212,DB용어!A:C,3,FALSE)</f>
        <v>FAX</v>
      </c>
      <c r="D212" s="2" t="s">
        <v>1784</v>
      </c>
      <c r="E212" s="2" t="str">
        <f>IF(ISNA(VLOOKUP(D212,DB용어!A:C,3,FALSE)),"",VLOOKUP(D212,DB용어!A:C,3,FALSE))</f>
        <v>NUM</v>
      </c>
      <c r="G212" s="2" t="str">
        <f>IF(ISNA(VLOOKUP(F212,DB용어!A:C,3,FALSE)),"",VLOOKUP(F212,DB용어!A:C,3,FALSE))</f>
        <v/>
      </c>
      <c r="I212" s="2" t="str">
        <f>IF(ISNA(VLOOKUP(H212,DB용어!A:C,3,FALSE)),"",VLOOKUP(H212,DB용어!A:C,3,FALSE))</f>
        <v/>
      </c>
      <c r="K212" s="2" t="str">
        <f>IF(ISNA(VLOOKUP(J212,DB용어!A:C,3,FALSE)),"",VLOOKUP(J212,DB용어!A:C,3,FALSE))</f>
        <v/>
      </c>
      <c r="L212" s="2" t="str">
        <f>IF(C212="",EMPTY(),C212)&amp;IF(E212="",,"_"&amp;E212)&amp;IF(G212="","","_"&amp;G212)&amp;IF(I212="","","_"&amp;I212)&amp;IF(K212="","","_"&amp;K212)</f>
        <v>FAX_NUM</v>
      </c>
    </row>
    <row r="213" spans="1:12" x14ac:dyDescent="0.3">
      <c r="A213" s="2" t="s">
        <v>1825</v>
      </c>
      <c r="B213" s="2" t="s">
        <v>1825</v>
      </c>
      <c r="C213" s="2" t="str">
        <f>VLOOKUP(B213,DB용어!A:C,3,FALSE)</f>
        <v>EMAIL</v>
      </c>
      <c r="E213" s="2" t="str">
        <f>IF(ISNA(VLOOKUP(D213,DB용어!A:C,3,FALSE)),"",VLOOKUP(D213,DB용어!A:C,3,FALSE))</f>
        <v/>
      </c>
      <c r="G213" s="2" t="str">
        <f>IF(ISNA(VLOOKUP(F213,DB용어!A:C,3,FALSE)),"",VLOOKUP(F213,DB용어!A:C,3,FALSE))</f>
        <v/>
      </c>
      <c r="I213" s="2" t="str">
        <f>IF(ISNA(VLOOKUP(H213,DB용어!A:C,3,FALSE)),"",VLOOKUP(H213,DB용어!A:C,3,FALSE))</f>
        <v/>
      </c>
      <c r="K213" s="2" t="str">
        <f>IF(ISNA(VLOOKUP(J213,DB용어!A:C,3,FALSE)),"",VLOOKUP(J213,DB용어!A:C,3,FALSE))</f>
        <v/>
      </c>
      <c r="L213" s="2" t="str">
        <f>IF(C213="",EMPTY(),C213)&amp;IF(E213="",,"_"&amp;E213)&amp;IF(G213="","","_"&amp;G213)&amp;IF(I213="","","_"&amp;I213)&amp;IF(K213="","","_"&amp;K213)</f>
        <v>EMAIL</v>
      </c>
    </row>
    <row r="214" spans="1:12" x14ac:dyDescent="0.3">
      <c r="A214" s="2" t="s">
        <v>1826</v>
      </c>
      <c r="B214" s="2" t="s">
        <v>1826</v>
      </c>
      <c r="C214" s="2" t="str">
        <f>VLOOKUP(B214,DB용어!A:C,3,FALSE)</f>
        <v>DESCR</v>
      </c>
      <c r="E214" s="2" t="str">
        <f>IF(ISNA(VLOOKUP(D214,DB용어!A:C,3,FALSE)),"",VLOOKUP(D214,DB용어!A:C,3,FALSE))</f>
        <v/>
      </c>
      <c r="G214" s="2" t="str">
        <f>IF(ISNA(VLOOKUP(F214,DB용어!A:C,3,FALSE)),"",VLOOKUP(F214,DB용어!A:C,3,FALSE))</f>
        <v/>
      </c>
      <c r="I214" s="2" t="str">
        <f>IF(ISNA(VLOOKUP(H214,DB용어!A:C,3,FALSE)),"",VLOOKUP(H214,DB용어!A:C,3,FALSE))</f>
        <v/>
      </c>
      <c r="K214" s="2" t="str">
        <f>IF(ISNA(VLOOKUP(J214,DB용어!A:C,3,FALSE)),"",VLOOKUP(J214,DB용어!A:C,3,FALSE))</f>
        <v/>
      </c>
      <c r="L214" s="2" t="str">
        <f>IF(C214="",EMPTY(),C214)&amp;IF(E214="",,"_"&amp;E214)&amp;IF(G214="","","_"&amp;G214)&amp;IF(I214="","","_"&amp;I214)&amp;IF(K214="","","_"&amp;K214)</f>
        <v>DESCR</v>
      </c>
    </row>
    <row r="215" spans="1:12" x14ac:dyDescent="0.3">
      <c r="A215" s="2" t="s">
        <v>1827</v>
      </c>
      <c r="B215" s="2" t="s">
        <v>1828</v>
      </c>
      <c r="C215" s="2" t="str">
        <f>VLOOKUP(B215,DB용어!A:C,3,FALSE)</f>
        <v>EMP</v>
      </c>
      <c r="D215" s="2" t="s">
        <v>1829</v>
      </c>
      <c r="E215" s="2" t="str">
        <f>IF(ISNA(VLOOKUP(D215,DB용어!A:C,3,FALSE)),"",VLOOKUP(D215,DB용어!A:C,3,FALSE))</f>
        <v>NUM</v>
      </c>
      <c r="G215" s="2" t="str">
        <f>IF(ISNA(VLOOKUP(F215,DB용어!A:C,3,FALSE)),"",VLOOKUP(F215,DB용어!A:C,3,FALSE))</f>
        <v/>
      </c>
      <c r="I215" s="2" t="str">
        <f>IF(ISNA(VLOOKUP(H215,DB용어!A:C,3,FALSE)),"",VLOOKUP(H215,DB용어!A:C,3,FALSE))</f>
        <v/>
      </c>
      <c r="K215" s="2" t="str">
        <f>IF(ISNA(VLOOKUP(J215,DB용어!A:C,3,FALSE)),"",VLOOKUP(J215,DB용어!A:C,3,FALSE))</f>
        <v/>
      </c>
      <c r="L215" s="2" t="str">
        <f>IF(C215="",EMPTY(),C215)&amp;IF(E215="",,"_"&amp;E215)&amp;IF(G215="","","_"&amp;G215)&amp;IF(I215="","","_"&amp;I215)&amp;IF(K215="","","_"&amp;K215)</f>
        <v>EMP_NUM</v>
      </c>
    </row>
    <row r="216" spans="1:12" x14ac:dyDescent="0.3">
      <c r="A216" s="2" t="s">
        <v>1830</v>
      </c>
      <c r="B216" s="2" t="s">
        <v>1830</v>
      </c>
      <c r="C216" s="2" t="str">
        <f>VLOOKUP(B216,DB용어!A:C,3,FALSE)</f>
        <v>CAPITAL</v>
      </c>
      <c r="E216" s="2" t="str">
        <f>IF(ISNA(VLOOKUP(D216,DB용어!A:C,3,FALSE)),"",VLOOKUP(D216,DB용어!A:C,3,FALSE))</f>
        <v/>
      </c>
      <c r="G216" s="2" t="str">
        <f>IF(ISNA(VLOOKUP(F216,DB용어!A:C,3,FALSE)),"",VLOOKUP(F216,DB용어!A:C,3,FALSE))</f>
        <v/>
      </c>
      <c r="I216" s="2" t="str">
        <f>IF(ISNA(VLOOKUP(H216,DB용어!A:C,3,FALSE)),"",VLOOKUP(H216,DB용어!A:C,3,FALSE))</f>
        <v/>
      </c>
      <c r="K216" s="2" t="str">
        <f>IF(ISNA(VLOOKUP(J216,DB용어!A:C,3,FALSE)),"",VLOOKUP(J216,DB용어!A:C,3,FALSE))</f>
        <v/>
      </c>
      <c r="L216" s="2" t="str">
        <f>IF(C216="",EMPTY(),C216)&amp;IF(E216="",,"_"&amp;E216)&amp;IF(G216="","","_"&amp;G216)&amp;IF(I216="","","_"&amp;I216)&amp;IF(K216="","","_"&amp;K216)</f>
        <v>CAPITAL</v>
      </c>
    </row>
    <row r="217" spans="1:12" x14ac:dyDescent="0.3">
      <c r="A217" s="2" t="s">
        <v>1831</v>
      </c>
      <c r="B217" s="2" t="s">
        <v>1832</v>
      </c>
      <c r="C217" s="2" t="str">
        <f>VLOOKUP(B217,DB용어!A:C,3,FALSE)</f>
        <v>SEND</v>
      </c>
      <c r="D217" s="2" t="s">
        <v>1833</v>
      </c>
      <c r="E217" s="2" t="str">
        <f>IF(ISNA(VLOOKUP(D217,DB용어!A:C,3,FALSE)),"",VLOOKUP(D217,DB용어!A:C,3,FALSE))</f>
        <v>TIME</v>
      </c>
      <c r="G217" s="2" t="str">
        <f>IF(ISNA(VLOOKUP(F217,DB용어!A:C,3,FALSE)),"",VLOOKUP(F217,DB용어!A:C,3,FALSE))</f>
        <v/>
      </c>
      <c r="I217" s="2" t="str">
        <f>IF(ISNA(VLOOKUP(H217,DB용어!A:C,3,FALSE)),"",VLOOKUP(H217,DB용어!A:C,3,FALSE))</f>
        <v/>
      </c>
      <c r="K217" s="2" t="str">
        <f>IF(ISNA(VLOOKUP(J217,DB용어!A:C,3,FALSE)),"",VLOOKUP(J217,DB용어!A:C,3,FALSE))</f>
        <v/>
      </c>
      <c r="L217" s="2" t="str">
        <f>IF(C217="",EMPTY(),C217)&amp;IF(E217="",,"_"&amp;E217)&amp;IF(G217="","","_"&amp;G217)&amp;IF(I217="","","_"&amp;I217)&amp;IF(K217="","","_"&amp;K217)</f>
        <v>SEND_TIME</v>
      </c>
    </row>
    <row r="218" spans="1:12" x14ac:dyDescent="0.3">
      <c r="A218" s="2" t="s">
        <v>1834</v>
      </c>
      <c r="B218" s="2" t="s">
        <v>1835</v>
      </c>
      <c r="C218" s="2" t="str">
        <f>VLOOKUP(B218,DB용어!A:C,3,FALSE)</f>
        <v>ACTIVE</v>
      </c>
      <c r="D218" s="2" t="s">
        <v>1836</v>
      </c>
      <c r="E218" s="2" t="str">
        <f>IF(ISNA(VLOOKUP(D218,DB용어!A:C,3,FALSE)),"",VLOOKUP(D218,DB용어!A:C,3,FALSE))</f>
        <v>START</v>
      </c>
      <c r="F218" s="2" t="s">
        <v>1837</v>
      </c>
      <c r="G218" s="2" t="str">
        <f>IF(ISNA(VLOOKUP(F218,DB용어!A:C,3,FALSE)),"",VLOOKUP(F218,DB용어!A:C,3,FALSE))</f>
        <v>DAY</v>
      </c>
      <c r="I218" s="2" t="str">
        <f>IF(ISNA(VLOOKUP(H218,DB용어!A:C,3,FALSE)),"",VLOOKUP(H218,DB용어!A:C,3,FALSE))</f>
        <v/>
      </c>
      <c r="K218" s="2" t="str">
        <f>IF(ISNA(VLOOKUP(J218,DB용어!A:C,3,FALSE)),"",VLOOKUP(J218,DB용어!A:C,3,FALSE))</f>
        <v/>
      </c>
      <c r="L218" s="2" t="str">
        <f>IF(C218="",EMPTY(),C218)&amp;IF(E218="",,"_"&amp;E218)&amp;IF(G218="","","_"&amp;G218)&amp;IF(I218="","","_"&amp;I218)&amp;IF(K218="","","_"&amp;K218)</f>
        <v>ACTIVE_START_DAY</v>
      </c>
    </row>
    <row r="219" spans="1:12" x14ac:dyDescent="0.3">
      <c r="A219" s="2" t="s">
        <v>1838</v>
      </c>
      <c r="B219" s="2" t="s">
        <v>1835</v>
      </c>
      <c r="C219" s="2" t="str">
        <f>VLOOKUP(B219,DB용어!A:C,3,FALSE)</f>
        <v>ACTIVE</v>
      </c>
      <c r="D219" s="2" t="s">
        <v>1839</v>
      </c>
      <c r="E219" s="2" t="str">
        <f>IF(ISNA(VLOOKUP(D219,DB용어!A:C,3,FALSE)),"",VLOOKUP(D219,DB용어!A:C,3,FALSE))</f>
        <v>END</v>
      </c>
      <c r="F219" s="2" t="s">
        <v>1840</v>
      </c>
      <c r="G219" s="2" t="str">
        <f>IF(ISNA(VLOOKUP(F219,DB용어!A:C,3,FALSE)),"",VLOOKUP(F219,DB용어!A:C,3,FALSE))</f>
        <v>DAY</v>
      </c>
      <c r="I219" s="2" t="str">
        <f>IF(ISNA(VLOOKUP(H219,DB용어!A:C,3,FALSE)),"",VLOOKUP(H219,DB용어!A:C,3,FALSE))</f>
        <v/>
      </c>
      <c r="K219" s="2" t="str">
        <f>IF(ISNA(VLOOKUP(J219,DB용어!A:C,3,FALSE)),"",VLOOKUP(J219,DB용어!A:C,3,FALSE))</f>
        <v/>
      </c>
      <c r="L219" s="2" t="str">
        <f>IF(C219="",EMPTY(),C219)&amp;IF(E219="",,"_"&amp;E219)&amp;IF(G219="","","_"&amp;G219)&amp;IF(I219="","","_"&amp;I219)&amp;IF(K219="","","_"&amp;K219)</f>
        <v>ACTIVE_END_DAY</v>
      </c>
    </row>
    <row r="220" spans="1:12" x14ac:dyDescent="0.3">
      <c r="A220" s="2" t="s">
        <v>1841</v>
      </c>
      <c r="B220" s="2" t="s">
        <v>1842</v>
      </c>
      <c r="C220" s="2" t="str">
        <f>VLOOKUP(B220,DB용어!A:C,3,FALSE)</f>
        <v>SEND</v>
      </c>
      <c r="D220" s="2" t="s">
        <v>1843</v>
      </c>
      <c r="E220" s="2" t="str">
        <f>IF(ISNA(VLOOKUP(D220,DB용어!A:C,3,FALSE)),"",VLOOKUP(D220,DB용어!A:C,3,FALSE))</f>
        <v>DT</v>
      </c>
      <c r="G220" s="2" t="str">
        <f>IF(ISNA(VLOOKUP(F220,DB용어!A:C,3,FALSE)),"",VLOOKUP(F220,DB용어!A:C,3,FALSE))</f>
        <v/>
      </c>
      <c r="I220" s="2" t="str">
        <f>IF(ISNA(VLOOKUP(H220,DB용어!A:C,3,FALSE)),"",VLOOKUP(H220,DB용어!A:C,3,FALSE))</f>
        <v/>
      </c>
      <c r="K220" s="2" t="str">
        <f>IF(ISNA(VLOOKUP(J220,DB용어!A:C,3,FALSE)),"",VLOOKUP(J220,DB용어!A:C,3,FALSE))</f>
        <v/>
      </c>
      <c r="L220" s="2" t="str">
        <f>IF(C220="",EMPTY(),C220)&amp;IF(E220="",,"_"&amp;E220)&amp;IF(G220="","","_"&amp;G220)&amp;IF(I220="","","_"&amp;I220)&amp;IF(K220="","","_"&amp;K220)</f>
        <v>SEND_DT</v>
      </c>
    </row>
    <row r="221" spans="1:12" x14ac:dyDescent="0.3">
      <c r="A221" s="2" t="s">
        <v>1844</v>
      </c>
      <c r="B221" s="2" t="s">
        <v>1845</v>
      </c>
      <c r="C221" s="2" t="str">
        <f>VLOOKUP(B221,DB용어!A:C,3,FALSE)</f>
        <v>READ</v>
      </c>
      <c r="D221" s="2" t="s">
        <v>1846</v>
      </c>
      <c r="E221" s="2" t="str">
        <f>IF(ISNA(VLOOKUP(D221,DB용어!A:C,3,FALSE)),"",VLOOKUP(D221,DB용어!A:C,3,FALSE))</f>
        <v>YN</v>
      </c>
      <c r="G221" s="2" t="str">
        <f>IF(ISNA(VLOOKUP(F221,DB용어!A:C,3,FALSE)),"",VLOOKUP(F221,DB용어!A:C,3,FALSE))</f>
        <v/>
      </c>
      <c r="I221" s="2" t="str">
        <f>IF(ISNA(VLOOKUP(H221,DB용어!A:C,3,FALSE)),"",VLOOKUP(H221,DB용어!A:C,3,FALSE))</f>
        <v/>
      </c>
      <c r="K221" s="2" t="str">
        <f>IF(ISNA(VLOOKUP(J221,DB용어!A:C,3,FALSE)),"",VLOOKUP(J221,DB용어!A:C,3,FALSE))</f>
        <v/>
      </c>
      <c r="L221" s="2" t="str">
        <f>IF(C221="",EMPTY(),C221)&amp;IF(E221="",,"_"&amp;E221)&amp;IF(G221="","","_"&amp;G221)&amp;IF(I221="","","_"&amp;I221)&amp;IF(K221="","","_"&amp;K221)</f>
        <v>READ_YN</v>
      </c>
    </row>
    <row r="222" spans="1:12" x14ac:dyDescent="0.3">
      <c r="A222" s="2" t="s">
        <v>1847</v>
      </c>
      <c r="B222" s="2" t="s">
        <v>1848</v>
      </c>
      <c r="C222" s="2" t="str">
        <f>VLOOKUP(B222,DB용어!A:C,3,FALSE)</f>
        <v>CO</v>
      </c>
      <c r="D222" s="2" t="s">
        <v>1849</v>
      </c>
      <c r="E222" s="2" t="str">
        <f>IF(ISNA(VLOOKUP(D222,DB용어!A:C,3,FALSE)),"",VLOOKUP(D222,DB용어!A:C,3,FALSE))</f>
        <v>DESCR</v>
      </c>
      <c r="G222" s="2" t="str">
        <f>IF(ISNA(VLOOKUP(F222,DB용어!A:C,3,FALSE)),"",VLOOKUP(F222,DB용어!A:C,3,FALSE))</f>
        <v/>
      </c>
      <c r="I222" s="2" t="str">
        <f>IF(ISNA(VLOOKUP(H222,DB용어!A:C,3,FALSE)),"",VLOOKUP(H222,DB용어!A:C,3,FALSE))</f>
        <v/>
      </c>
      <c r="K222" s="2" t="str">
        <f>IF(ISNA(VLOOKUP(J222,DB용어!A:C,3,FALSE)),"",VLOOKUP(J222,DB용어!A:C,3,FALSE))</f>
        <v/>
      </c>
      <c r="L222" s="2" t="str">
        <f>IF(C222="",EMPTY(),C222)&amp;IF(E222="",,"_"&amp;E222)&amp;IF(G222="","","_"&amp;G222)&amp;IF(I222="","","_"&amp;I222)&amp;IF(K222="","","_"&amp;K222)</f>
        <v>CO_DESCR</v>
      </c>
    </row>
    <row r="223" spans="1:12" x14ac:dyDescent="0.3">
      <c r="A223" s="2" t="s">
        <v>1850</v>
      </c>
      <c r="B223" s="2" t="s">
        <v>1851</v>
      </c>
      <c r="C223" s="2" t="str">
        <f>VLOOKUP(B223,DB용어!A:C,3,FALSE)</f>
        <v>TYPE</v>
      </c>
      <c r="D223" s="2" t="s">
        <v>1746</v>
      </c>
      <c r="E223" s="2" t="str">
        <f>IF(ISNA(VLOOKUP(D223,DB용어!A:C,3,FALSE)),"",VLOOKUP(D223,DB용어!A:C,3,FALSE))</f>
        <v>NAME</v>
      </c>
      <c r="G223" s="2" t="str">
        <f>IF(ISNA(VLOOKUP(F223,DB용어!A:C,3,FALSE)),"",VLOOKUP(F223,DB용어!A:C,3,FALSE))</f>
        <v/>
      </c>
      <c r="I223" s="2" t="str">
        <f>IF(ISNA(VLOOKUP(H223,DB용어!A:C,3,FALSE)),"",VLOOKUP(H223,DB용어!A:C,3,FALSE))</f>
        <v/>
      </c>
      <c r="K223" s="2" t="str">
        <f>IF(ISNA(VLOOKUP(J223,DB용어!A:C,3,FALSE)),"",VLOOKUP(J223,DB용어!A:C,3,FALSE))</f>
        <v/>
      </c>
      <c r="L223" s="2" t="str">
        <f>IF(C223="",EMPTY(),C223)&amp;IF(E223="",,"_"&amp;E223)&amp;IF(G223="","","_"&amp;G223)&amp;IF(I223="","","_"&amp;I223)&amp;IF(K223="","","_"&amp;K223)</f>
        <v>TYPE_NAME</v>
      </c>
    </row>
    <row r="224" spans="1:12" x14ac:dyDescent="0.3">
      <c r="A224" s="2" t="s">
        <v>1852</v>
      </c>
      <c r="B224" s="2" t="s">
        <v>1853</v>
      </c>
      <c r="C224" s="2" t="str">
        <f>VLOOKUP(B224,DB용어!A:C,3,FALSE)</f>
        <v>REP</v>
      </c>
      <c r="D224" s="2" t="s">
        <v>1854</v>
      </c>
      <c r="E224" s="2" t="str">
        <f>IF(ISNA(VLOOKUP(D224,DB용어!A:C,3,FALSE)),"",VLOOKUP(D224,DB용어!A:C,3,FALSE))</f>
        <v>PHONE</v>
      </c>
      <c r="F224" s="2" t="s">
        <v>1855</v>
      </c>
      <c r="G224" s="2" t="str">
        <f>IF(ISNA(VLOOKUP(F224,DB용어!A:C,3,FALSE)),"",VLOOKUP(F224,DB용어!A:C,3,FALSE))</f>
        <v>NUM</v>
      </c>
      <c r="H224" s="2" t="s">
        <v>1856</v>
      </c>
      <c r="I224" s="2" t="str">
        <f>IF(ISNA(VLOOKUP(H224,DB용어!A:C,3,FALSE)),"",VLOOKUP(H224,DB용어!A:C,3,FALSE))</f>
        <v>YN</v>
      </c>
      <c r="K224" s="2" t="str">
        <f>IF(ISNA(VLOOKUP(J224,DB용어!A:C,3,FALSE)),"",VLOOKUP(J224,DB용어!A:C,3,FALSE))</f>
        <v/>
      </c>
      <c r="L224" s="2" t="str">
        <f>IF(C224="",EMPTY(),C224)&amp;IF(E224="",,"_"&amp;E224)&amp;IF(G224="","","_"&amp;G224)&amp;IF(I224="","","_"&amp;I224)&amp;IF(K224="","","_"&amp;K224)</f>
        <v>REP_PHONE_NUM_YN</v>
      </c>
    </row>
    <row r="225" spans="1:12" x14ac:dyDescent="0.3">
      <c r="A225" s="2" t="s">
        <v>1857</v>
      </c>
      <c r="B225" s="2" t="s">
        <v>1857</v>
      </c>
      <c r="C225" s="2" t="str">
        <f>VLOOKUP(B225,DB용어!A:C,3,FALSE)</f>
        <v>LOG</v>
      </c>
      <c r="E225" s="2" t="str">
        <f>IF(ISNA(VLOOKUP(D225,DB용어!A:C,3,FALSE)),"",VLOOKUP(D225,DB용어!A:C,3,FALSE))</f>
        <v/>
      </c>
      <c r="G225" s="2" t="str">
        <f>IF(ISNA(VLOOKUP(F225,DB용어!A:C,3,FALSE)),"",VLOOKUP(F225,DB용어!A:C,3,FALSE))</f>
        <v/>
      </c>
      <c r="I225" s="2" t="str">
        <f>IF(ISNA(VLOOKUP(H225,DB용어!A:C,3,FALSE)),"",VLOOKUP(H225,DB용어!A:C,3,FALSE))</f>
        <v/>
      </c>
      <c r="K225" s="2" t="str">
        <f>IF(ISNA(VLOOKUP(J225,DB용어!A:C,3,FALSE)),"",VLOOKUP(J225,DB용어!A:C,3,FALSE))</f>
        <v/>
      </c>
      <c r="L225" s="2" t="str">
        <f>IF(C225="",EMPTY(),C225)&amp;IF(E225="",,"_"&amp;E225)&amp;IF(G225="","","_"&amp;G225)&amp;IF(I225="","","_"&amp;I225)&amp;IF(K225="","","_"&amp;K225)</f>
        <v>LOG</v>
      </c>
    </row>
    <row r="226" spans="1:12" x14ac:dyDescent="0.3">
      <c r="A226" s="2" t="s">
        <v>1858</v>
      </c>
      <c r="B226" s="2" t="s">
        <v>1859</v>
      </c>
      <c r="C226" s="2" t="str">
        <f>VLOOKUP(B226,DB용어!A:C,3,FALSE)</f>
        <v>GROUP</v>
      </c>
      <c r="D226" s="2" t="s">
        <v>1860</v>
      </c>
      <c r="E226" s="2" t="str">
        <f>IF(ISNA(VLOOKUP(D226,DB용어!A:C,3,FALSE)),"",VLOOKUP(D226,DB용어!A:C,3,FALSE))</f>
        <v>THREAD</v>
      </c>
      <c r="F226" s="2" t="s">
        <v>1861</v>
      </c>
      <c r="G226" s="2" t="str">
        <f>IF(ISNA(VLOOKUP(F226,DB용어!A:C,3,FALSE)),"",VLOOKUP(F226,DB용어!A:C,3,FALSE))</f>
        <v>CREATOR</v>
      </c>
      <c r="I226" s="2" t="str">
        <f>IF(ISNA(VLOOKUP(H226,DB용어!A:C,3,FALSE)),"",VLOOKUP(H226,DB용어!A:C,3,FALSE))</f>
        <v/>
      </c>
      <c r="K226" s="2" t="str">
        <f>IF(ISNA(VLOOKUP(J226,DB용어!A:C,3,FALSE)),"",VLOOKUP(J226,DB용어!A:C,3,FALSE))</f>
        <v/>
      </c>
      <c r="L226" s="2" t="str">
        <f>IF(C226="",EMPTY(),C226)&amp;IF(E226="",,"_"&amp;E226)&amp;IF(G226="","","_"&amp;G226)&amp;IF(I226="","","_"&amp;I226)&amp;IF(K226="","","_"&amp;K226)</f>
        <v>GROUP_THREAD_CREATOR</v>
      </c>
    </row>
    <row r="227" spans="1:12" x14ac:dyDescent="0.3">
      <c r="A227" s="2" t="s">
        <v>1862</v>
      </c>
      <c r="B227" s="2" t="s">
        <v>1859</v>
      </c>
      <c r="C227" s="2" t="str">
        <f>VLOOKUP(B227,DB용어!A:C,3,FALSE)</f>
        <v>GROUP</v>
      </c>
      <c r="D227" s="2" t="s">
        <v>1863</v>
      </c>
      <c r="E227" s="2" t="str">
        <f>IF(ISNA(VLOOKUP(D227,DB용어!A:C,3,FALSE)),"",VLOOKUP(D227,DB용어!A:C,3,FALSE))</f>
        <v>THREAD</v>
      </c>
      <c r="F227" s="2" t="s">
        <v>1864</v>
      </c>
      <c r="G227" s="2" t="str">
        <f>IF(ISNA(VLOOKUP(F227,DB용어!A:C,3,FALSE)),"",VLOOKUP(F227,DB용어!A:C,3,FALSE))</f>
        <v>ID</v>
      </c>
      <c r="I227" s="2" t="str">
        <f>IF(ISNA(VLOOKUP(H227,DB용어!A:C,3,FALSE)),"",VLOOKUP(H227,DB용어!A:C,3,FALSE))</f>
        <v/>
      </c>
      <c r="K227" s="2" t="str">
        <f>IF(ISNA(VLOOKUP(J227,DB용어!A:C,3,FALSE)),"",VLOOKUP(J227,DB용어!A:C,3,FALSE))</f>
        <v/>
      </c>
      <c r="L227" s="2" t="str">
        <f>IF(C227="",EMPTY(),C227)&amp;IF(E227="",,"_"&amp;E227)&amp;IF(G227="","","_"&amp;G227)&amp;IF(I227="","","_"&amp;I227)&amp;IF(K227="","","_"&amp;K227)</f>
        <v>GROUP_THREAD_ID</v>
      </c>
    </row>
    <row r="228" spans="1:12" x14ac:dyDescent="0.3">
      <c r="A228" s="2" t="s">
        <v>1865</v>
      </c>
      <c r="B228" s="2" t="s">
        <v>1866</v>
      </c>
      <c r="C228" s="2" t="str">
        <f>VLOOKUP(B228,DB용어!A:C,3,FALSE)</f>
        <v>THREAD</v>
      </c>
      <c r="D228" s="2" t="s">
        <v>1855</v>
      </c>
      <c r="E228" s="2" t="str">
        <f>IF(ISNA(VLOOKUP(D228,DB용어!A:C,3,FALSE)),"",VLOOKUP(D228,DB용어!A:C,3,FALSE))</f>
        <v>NUM</v>
      </c>
      <c r="G228" s="2" t="str">
        <f>IF(ISNA(VLOOKUP(F228,DB용어!A:C,3,FALSE)),"",VLOOKUP(F228,DB용어!A:C,3,FALSE))</f>
        <v/>
      </c>
      <c r="I228" s="2" t="str">
        <f>IF(ISNA(VLOOKUP(H228,DB용어!A:C,3,FALSE)),"",VLOOKUP(H228,DB용어!A:C,3,FALSE))</f>
        <v/>
      </c>
      <c r="K228" s="2" t="str">
        <f>IF(ISNA(VLOOKUP(J228,DB용어!A:C,3,FALSE)),"",VLOOKUP(J228,DB용어!A:C,3,FALSE))</f>
        <v/>
      </c>
      <c r="L228" s="2" t="str">
        <f>IF(C228="",EMPTY(),C228)&amp;IF(E228="",,"_"&amp;E228)&amp;IF(G228="","","_"&amp;G228)&amp;IF(I228="","","_"&amp;I228)&amp;IF(K228="","","_"&amp;K228)</f>
        <v>THREAD_NUM</v>
      </c>
    </row>
    <row r="229" spans="1:12" x14ac:dyDescent="0.3">
      <c r="A229" s="2" t="s">
        <v>1867</v>
      </c>
      <c r="B229" s="2" t="s">
        <v>1867</v>
      </c>
      <c r="C229" s="2" t="str">
        <f>VLOOKUP(B229,DB용어!A:C,3,FALSE)</f>
        <v>VERSION</v>
      </c>
      <c r="E229" s="2" t="str">
        <f>IF(ISNA(VLOOKUP(D229,DB용어!A:C,3,FALSE)),"",VLOOKUP(D229,DB용어!A:C,3,FALSE))</f>
        <v/>
      </c>
      <c r="G229" s="2" t="str">
        <f>IF(ISNA(VLOOKUP(F229,DB용어!A:C,3,FALSE)),"",VLOOKUP(F229,DB용어!A:C,3,FALSE))</f>
        <v/>
      </c>
      <c r="I229" s="2" t="str">
        <f>IF(ISNA(VLOOKUP(H229,DB용어!A:C,3,FALSE)),"",VLOOKUP(H229,DB용어!A:C,3,FALSE))</f>
        <v/>
      </c>
      <c r="K229" s="2" t="str">
        <f>IF(ISNA(VLOOKUP(J229,DB용어!A:C,3,FALSE)),"",VLOOKUP(J229,DB용어!A:C,3,FALSE))</f>
        <v/>
      </c>
      <c r="L229" s="2" t="str">
        <f>IF(C229="",EMPTY(),C229)&amp;IF(E229="",,"_"&amp;E229)&amp;IF(G229="","","_"&amp;G229)&amp;IF(I229="","","_"&amp;I229)&amp;IF(K229="","","_"&amp;K229)</f>
        <v>VERSION</v>
      </c>
    </row>
    <row r="230" spans="1:12" x14ac:dyDescent="0.3">
      <c r="A230" s="2" t="s">
        <v>1868</v>
      </c>
      <c r="B230" s="2" t="s">
        <v>1869</v>
      </c>
      <c r="C230" s="2" t="str">
        <f>VLOOKUP(B230,DB용어!A:C,3,FALSE)</f>
        <v>GEOHASH</v>
      </c>
      <c r="D230" s="2" t="s">
        <v>1870</v>
      </c>
      <c r="E230" s="2" t="str">
        <f>IF(ISNA(VLOOKUP(D230,DB용어!A:C,3,FALSE)),"",VLOOKUP(D230,DB용어!A:C,3,FALSE))</f>
        <v>CONVERGENCE</v>
      </c>
      <c r="F230" s="2" t="s">
        <v>1871</v>
      </c>
      <c r="G230" s="2" t="str">
        <f>IF(ISNA(VLOOKUP(F230,DB용어!A:C,3,FALSE)),"",VLOOKUP(F230,DB용어!A:C,3,FALSE))</f>
        <v>YN</v>
      </c>
      <c r="I230" s="2" t="str">
        <f>IF(ISNA(VLOOKUP(H230,DB용어!A:C,3,FALSE)),"",VLOOKUP(H230,DB용어!A:C,3,FALSE))</f>
        <v/>
      </c>
      <c r="K230" s="2" t="str">
        <f>IF(ISNA(VLOOKUP(J230,DB용어!A:C,3,FALSE)),"",VLOOKUP(J230,DB용어!A:C,3,FALSE))</f>
        <v/>
      </c>
      <c r="L230" s="2" t="str">
        <f>IF(C230="",EMPTY(),C230)&amp;IF(E230="",,"_"&amp;E230)&amp;IF(G230="","","_"&amp;G230)&amp;IF(I230="","","_"&amp;I230)&amp;IF(K230="","","_"&amp;K230)</f>
        <v>GEOHASH_CONVERGENCE_YN</v>
      </c>
    </row>
    <row r="231" spans="1:12" x14ac:dyDescent="0.3">
      <c r="A231" s="2" t="s">
        <v>1872</v>
      </c>
      <c r="B231" s="2" t="s">
        <v>1873</v>
      </c>
      <c r="C231" s="2" t="str">
        <f>VLOOKUP(B231,DB용어!A:C,3,FALSE)</f>
        <v>CO</v>
      </c>
      <c r="D231" s="2" t="s">
        <v>1874</v>
      </c>
      <c r="E231" s="2" t="str">
        <f>IF(ISNA(VLOOKUP(D231,DB용어!A:C,3,FALSE)),"",VLOOKUP(D231,DB용어!A:C,3,FALSE))</f>
        <v>NAME</v>
      </c>
      <c r="F231" s="2" t="s">
        <v>1875</v>
      </c>
      <c r="G231" s="2" t="str">
        <f>IF(ISNA(VLOOKUP(F231,DB용어!A:C,3,FALSE)),"",VLOOKUP(F231,DB용어!A:C,3,FALSE))</f>
        <v>CONVERGENCE</v>
      </c>
      <c r="H231" s="2" t="s">
        <v>1753</v>
      </c>
      <c r="I231" s="2" t="str">
        <f>IF(ISNA(VLOOKUP(H231,DB용어!A:C,3,FALSE)),"",VLOOKUP(H231,DB용어!A:C,3,FALSE))</f>
        <v>YN</v>
      </c>
      <c r="K231" s="2" t="str">
        <f>IF(ISNA(VLOOKUP(J231,DB용어!A:C,3,FALSE)),"",VLOOKUP(J231,DB용어!A:C,3,FALSE))</f>
        <v/>
      </c>
      <c r="L231" s="2" t="str">
        <f>IF(C231="",EMPTY(),C231)&amp;IF(E231="",,"_"&amp;E231)&amp;IF(G231="","","_"&amp;G231)&amp;IF(I231="","","_"&amp;I231)&amp;IF(K231="","","_"&amp;K231)</f>
        <v>CO_NAME_CONVERGENCE_YN</v>
      </c>
    </row>
    <row r="232" spans="1:12" x14ac:dyDescent="0.3">
      <c r="A232" s="2" t="s">
        <v>1876</v>
      </c>
      <c r="B232" s="2" t="s">
        <v>1877</v>
      </c>
      <c r="C232" s="2" t="str">
        <f>VLOOKUP(B232,DB용어!A:C,3,FALSE)</f>
        <v>COLLECTED</v>
      </c>
      <c r="D232" s="2" t="s">
        <v>1878</v>
      </c>
      <c r="E232" s="2" t="str">
        <f>IF(ISNA(VLOOKUP(D232,DB용어!A:C,3,FALSE)),"",VLOOKUP(D232,DB용어!A:C,3,FALSE))</f>
        <v>COMPANY</v>
      </c>
      <c r="F232" s="2" t="s">
        <v>1811</v>
      </c>
      <c r="G232" s="2" t="str">
        <f>IF(ISNA(VLOOKUP(F232,DB용어!A:C,3,FALSE)),"",VLOOKUP(F232,DB용어!A:C,3,FALSE))</f>
        <v>ID</v>
      </c>
      <c r="I232" s="2" t="str">
        <f>IF(ISNA(VLOOKUP(H232,DB용어!A:C,3,FALSE)),"",VLOOKUP(H232,DB용어!A:C,3,FALSE))</f>
        <v/>
      </c>
      <c r="K232" s="2" t="str">
        <f>IF(ISNA(VLOOKUP(J232,DB용어!A:C,3,FALSE)),"",VLOOKUP(J232,DB용어!A:C,3,FALSE))</f>
        <v/>
      </c>
      <c r="L232" s="2" t="str">
        <f>IF(C232="",EMPTY(),C232)&amp;IF(E232="",,"_"&amp;E232)&amp;IF(G232="","","_"&amp;G232)&amp;IF(I232="","","_"&amp;I232)&amp;IF(K232="","","_"&amp;K232)</f>
        <v>COLLECTED_COMPANY_ID</v>
      </c>
    </row>
    <row r="233" spans="1:12" x14ac:dyDescent="0.3">
      <c r="A233" s="2" t="s">
        <v>1879</v>
      </c>
      <c r="B233" s="2" t="s">
        <v>1880</v>
      </c>
      <c r="C233" s="2" t="str">
        <f>VLOOKUP(B233,DB용어!A:C,3,FALSE)</f>
        <v>CREATION</v>
      </c>
      <c r="D233" s="2" t="s">
        <v>1817</v>
      </c>
      <c r="E233" s="2" t="str">
        <f>IF(ISNA(VLOOKUP(D233,DB용어!A:C,3,FALSE)),"",VLOOKUP(D233,DB용어!A:C,3,FALSE))</f>
        <v>DT</v>
      </c>
      <c r="G233" s="2" t="str">
        <f>IF(ISNA(VLOOKUP(F233,DB용어!A:C,3,FALSE)),"",VLOOKUP(F233,DB용어!A:C,3,FALSE))</f>
        <v/>
      </c>
      <c r="I233" s="2" t="str">
        <f>IF(ISNA(VLOOKUP(H233,DB용어!A:C,3,FALSE)),"",VLOOKUP(H233,DB용어!A:C,3,FALSE))</f>
        <v/>
      </c>
      <c r="K233" s="2" t="str">
        <f>IF(ISNA(VLOOKUP(J233,DB용어!A:C,3,FALSE)),"",VLOOKUP(J233,DB용어!A:C,3,FALSE))</f>
        <v/>
      </c>
      <c r="L233" s="2" t="str">
        <f>IF(C233="",EMPTY(),C233)&amp;IF(E233="",,"_"&amp;E233)&amp;IF(G233="","","_"&amp;G233)&amp;IF(I233="","","_"&amp;I233)&amp;IF(K233="","","_"&amp;K233)</f>
        <v>CREATION_DT</v>
      </c>
    </row>
    <row r="234" spans="1:12" x14ac:dyDescent="0.3">
      <c r="A234" s="2" t="s">
        <v>1881</v>
      </c>
      <c r="B234" s="2" t="s">
        <v>1882</v>
      </c>
      <c r="C234" s="2" t="str">
        <f>VLOOKUP(B234,DB용어!A:C,3,FALSE)</f>
        <v>SYSTEM</v>
      </c>
      <c r="D234" s="2" t="s">
        <v>1883</v>
      </c>
      <c r="E234" s="2" t="str">
        <f>IF(ISNA(VLOOKUP(D234,DB용어!A:C,3,FALSE)),"",VLOOKUP(D234,DB용어!A:C,3,FALSE))</f>
        <v>NUM</v>
      </c>
      <c r="G234" s="2" t="str">
        <f>IF(ISNA(VLOOKUP(F234,DB용어!A:C,3,FALSE)),"",VLOOKUP(F234,DB용어!A:C,3,FALSE))</f>
        <v/>
      </c>
      <c r="I234" s="2" t="str">
        <f>IF(ISNA(VLOOKUP(H234,DB용어!A:C,3,FALSE)),"",VLOOKUP(H234,DB용어!A:C,3,FALSE))</f>
        <v/>
      </c>
      <c r="K234" s="2" t="str">
        <f>IF(ISNA(VLOOKUP(J234,DB용어!A:C,3,FALSE)),"",VLOOKUP(J234,DB용어!A:C,3,FALSE))</f>
        <v/>
      </c>
      <c r="L234" s="2" t="str">
        <f>IF(C234="",EMPTY(),C234)&amp;IF(E234="",,"_"&amp;E234)&amp;IF(G234="","","_"&amp;G234)&amp;IF(I234="","","_"&amp;I234)&amp;IF(K234="","","_"&amp;K234)</f>
        <v>SYSTEM_NUM</v>
      </c>
    </row>
    <row r="235" spans="1:12" x14ac:dyDescent="0.3">
      <c r="A235" s="2" t="s">
        <v>1884</v>
      </c>
      <c r="B235" s="2" t="s">
        <v>1884</v>
      </c>
      <c r="C235" s="2" t="str">
        <f>VLOOKUP(B235,DB용어!A:C,3,FALSE)</f>
        <v>IDX</v>
      </c>
      <c r="E235" s="2" t="str">
        <f>IF(ISNA(VLOOKUP(D235,DB용어!A:C,3,FALSE)),"",VLOOKUP(D235,DB용어!A:C,3,FALSE))</f>
        <v/>
      </c>
      <c r="G235" s="2" t="str">
        <f>IF(ISNA(VLOOKUP(F235,DB용어!A:C,3,FALSE)),"",VLOOKUP(F235,DB용어!A:C,3,FALSE))</f>
        <v/>
      </c>
      <c r="I235" s="2" t="str">
        <f>IF(ISNA(VLOOKUP(H235,DB용어!A:C,3,FALSE)),"",VLOOKUP(H235,DB용어!A:C,3,FALSE))</f>
        <v/>
      </c>
      <c r="K235" s="2" t="str">
        <f>IF(ISNA(VLOOKUP(J235,DB용어!A:C,3,FALSE)),"",VLOOKUP(J235,DB용어!A:C,3,FALSE))</f>
        <v/>
      </c>
      <c r="L235" s="2" t="str">
        <f>IF(C235="",EMPTY(),C235)&amp;IF(E235="",,"_"&amp;E235)&amp;IF(G235="","","_"&amp;G235)&amp;IF(I235="","","_"&amp;I235)&amp;IF(K235="","","_"&amp;K235)</f>
        <v>IDX</v>
      </c>
    </row>
    <row r="236" spans="1:12" x14ac:dyDescent="0.3">
      <c r="A236" s="2" t="s">
        <v>1885</v>
      </c>
      <c r="B236" s="2" t="s">
        <v>1886</v>
      </c>
      <c r="C236" s="2" t="str">
        <f>VLOOKUP(B236,DB용어!A:C,3,FALSE)</f>
        <v>GROUP</v>
      </c>
      <c r="D236" s="2" t="s">
        <v>1887</v>
      </c>
      <c r="E236" s="2" t="str">
        <f>IF(ISNA(VLOOKUP(D236,DB용어!A:C,3,FALSE)),"",VLOOKUP(D236,DB용어!A:C,3,FALSE))</f>
        <v>MSG</v>
      </c>
      <c r="F236" s="2" t="s">
        <v>1888</v>
      </c>
      <c r="G236" s="2" t="str">
        <f>IF(ISNA(VLOOKUP(F236,DB용어!A:C,3,FALSE)),"",VLOOKUP(F236,DB용어!A:C,3,FALSE))</f>
        <v>ID</v>
      </c>
      <c r="I236" s="2" t="str">
        <f>IF(ISNA(VLOOKUP(H236,DB용어!A:C,3,FALSE)),"",VLOOKUP(H236,DB용어!A:C,3,FALSE))</f>
        <v/>
      </c>
      <c r="K236" s="2" t="str">
        <f>IF(ISNA(VLOOKUP(J236,DB용어!A:C,3,FALSE)),"",VLOOKUP(J236,DB용어!A:C,3,FALSE))</f>
        <v/>
      </c>
      <c r="L236" s="2" t="str">
        <f>IF(C236="",EMPTY(),C236)&amp;IF(E236="",,"_"&amp;E236)&amp;IF(G236="","","_"&amp;G236)&amp;IF(I236="","","_"&amp;I236)&amp;IF(K236="","","_"&amp;K236)</f>
        <v>GROUP_MSG_ID</v>
      </c>
    </row>
    <row r="237" spans="1:12" x14ac:dyDescent="0.3">
      <c r="A237" s="2" t="s">
        <v>1889</v>
      </c>
      <c r="B237" s="2" t="s">
        <v>1890</v>
      </c>
      <c r="C237" s="2" t="str">
        <f>VLOOKUP(B237,DB용어!A:C,3,FALSE)</f>
        <v>THREAD</v>
      </c>
      <c r="D237" s="2" t="s">
        <v>1891</v>
      </c>
      <c r="E237" s="2" t="str">
        <f>IF(ISNA(VLOOKUP(D237,DB용어!A:C,3,FALSE)),"",VLOOKUP(D237,DB용어!A:C,3,FALSE))</f>
        <v>ID</v>
      </c>
      <c r="G237" s="2" t="str">
        <f>IF(ISNA(VLOOKUP(F237,DB용어!A:C,3,FALSE)),"",VLOOKUP(F237,DB용어!A:C,3,FALSE))</f>
        <v/>
      </c>
      <c r="I237" s="2" t="str">
        <f>IF(ISNA(VLOOKUP(H237,DB용어!A:C,3,FALSE)),"",VLOOKUP(H237,DB용어!A:C,3,FALSE))</f>
        <v/>
      </c>
      <c r="K237" s="2" t="str">
        <f>IF(ISNA(VLOOKUP(J237,DB용어!A:C,3,FALSE)),"",VLOOKUP(J237,DB용어!A:C,3,FALSE))</f>
        <v/>
      </c>
      <c r="L237" s="2" t="str">
        <f>IF(C237="",EMPTY(),C237)&amp;IF(E237="",,"_"&amp;E237)&amp;IF(G237="","","_"&amp;G237)&amp;IF(I237="","","_"&amp;I237)&amp;IF(K237="","","_"&amp;K237)</f>
        <v>THREAD_ID</v>
      </c>
    </row>
    <row r="238" spans="1:12" x14ac:dyDescent="0.3">
      <c r="A238" s="2" t="s">
        <v>1892</v>
      </c>
      <c r="B238" s="2" t="s">
        <v>1892</v>
      </c>
      <c r="C238" s="2" t="str">
        <f>VLOOKUP(B238,DB용어!A:C,3,FALSE)</f>
        <v>IP</v>
      </c>
      <c r="E238" s="2" t="str">
        <f>IF(ISNA(VLOOKUP(D238,DB용어!A:C,3,FALSE)),"",VLOOKUP(D238,DB용어!A:C,3,FALSE))</f>
        <v/>
      </c>
      <c r="G238" s="2" t="str">
        <f>IF(ISNA(VLOOKUP(F238,DB용어!A:C,3,FALSE)),"",VLOOKUP(F238,DB용어!A:C,3,FALSE))</f>
        <v/>
      </c>
      <c r="I238" s="2" t="str">
        <f>IF(ISNA(VLOOKUP(H238,DB용어!A:C,3,FALSE)),"",VLOOKUP(H238,DB용어!A:C,3,FALSE))</f>
        <v/>
      </c>
      <c r="K238" s="2" t="str">
        <f>IF(ISNA(VLOOKUP(J238,DB용어!A:C,3,FALSE)),"",VLOOKUP(J238,DB용어!A:C,3,FALSE))</f>
        <v/>
      </c>
      <c r="L238" s="2" t="str">
        <f>IF(C238="",EMPTY(),C238)&amp;IF(E238="",,"_"&amp;E238)&amp;IF(G238="","","_"&amp;G238)&amp;IF(I238="","","_"&amp;I238)&amp;IF(K238="","","_"&amp;K238)</f>
        <v>IP</v>
      </c>
    </row>
    <row r="239" spans="1:12" x14ac:dyDescent="0.3">
      <c r="A239" s="2" t="s">
        <v>1893</v>
      </c>
      <c r="B239" s="2" t="s">
        <v>1893</v>
      </c>
      <c r="C239" s="2" t="str">
        <f>VLOOKUP(B239,DB용어!A:C,3,FALSE)</f>
        <v>PORT</v>
      </c>
      <c r="E239" s="2" t="str">
        <f>IF(ISNA(VLOOKUP(D239,DB용어!A:C,3,FALSE)),"",VLOOKUP(D239,DB용어!A:C,3,FALSE))</f>
        <v/>
      </c>
      <c r="G239" s="2" t="str">
        <f>IF(ISNA(VLOOKUP(F239,DB용어!A:C,3,FALSE)),"",VLOOKUP(F239,DB용어!A:C,3,FALSE))</f>
        <v/>
      </c>
      <c r="I239" s="2" t="str">
        <f>IF(ISNA(VLOOKUP(H239,DB용어!A:C,3,FALSE)),"",VLOOKUP(H239,DB용어!A:C,3,FALSE))</f>
        <v/>
      </c>
      <c r="K239" s="2" t="str">
        <f>IF(ISNA(VLOOKUP(J239,DB용어!A:C,3,FALSE)),"",VLOOKUP(J239,DB용어!A:C,3,FALSE))</f>
        <v/>
      </c>
      <c r="L239" s="2" t="str">
        <f>IF(C239="",EMPTY(),C239)&amp;IF(E239="",,"_"&amp;E239)&amp;IF(G239="","","_"&amp;G239)&amp;IF(I239="","","_"&amp;I239)&amp;IF(K239="","","_"&amp;K239)</f>
        <v>PORT</v>
      </c>
    </row>
    <row r="240" spans="1:12" x14ac:dyDescent="0.3">
      <c r="A240" s="2" t="s">
        <v>1894</v>
      </c>
      <c r="B240" s="2" t="s">
        <v>1895</v>
      </c>
      <c r="C240" s="2" t="str">
        <f>VLOOKUP(B240,DB용어!A:C,3,FALSE)</f>
        <v>MIN</v>
      </c>
      <c r="D240" s="2" t="s">
        <v>1896</v>
      </c>
      <c r="E240" s="2" t="str">
        <f>IF(ISNA(VLOOKUP(D240,DB용어!A:C,3,FALSE)),"",VLOOKUP(D240,DB용어!A:C,3,FALSE))</f>
        <v>MAX</v>
      </c>
      <c r="F240" s="2" t="s">
        <v>1842</v>
      </c>
      <c r="G240" s="2" t="str">
        <f>IF(ISNA(VLOOKUP(F240,DB용어!A:C,3,FALSE)),"",VLOOKUP(F240,DB용어!A:C,3,FALSE))</f>
        <v>SEND</v>
      </c>
      <c r="H240" s="2" t="s">
        <v>1897</v>
      </c>
      <c r="I240" s="2" t="str">
        <f>IF(ISNA(VLOOKUP(H240,DB용어!A:C,3,FALSE)),"",VLOOKUP(H240,DB용어!A:C,3,FALSE))</f>
        <v>CNT</v>
      </c>
      <c r="K240" s="2" t="str">
        <f>IF(ISNA(VLOOKUP(J240,DB용어!A:C,3,FALSE)),"",VLOOKUP(J240,DB용어!A:C,3,FALSE))</f>
        <v/>
      </c>
      <c r="L240" s="2" t="str">
        <f>IF(C240="",EMPTY(),C240)&amp;IF(E240="",,"_"&amp;E240)&amp;IF(G240="","","_"&amp;G240)&amp;IF(I240="","","_"&amp;I240)&amp;IF(K240="","","_"&amp;K240)</f>
        <v>MIN_MAX_SEND_CNT</v>
      </c>
    </row>
    <row r="241" spans="1:12" x14ac:dyDescent="0.3">
      <c r="A241" s="2" t="s">
        <v>1898</v>
      </c>
      <c r="B241" s="2" t="s">
        <v>1899</v>
      </c>
      <c r="C241" s="2" t="str">
        <f>VLOOKUP(B241,DB용어!A:C,3,FALSE)</f>
        <v>MIN</v>
      </c>
      <c r="D241" s="2" t="s">
        <v>1900</v>
      </c>
      <c r="E241" s="2" t="str">
        <f>IF(ISNA(VLOOKUP(D241,DB용어!A:C,3,FALSE)),"",VLOOKUP(D241,DB용어!A:C,3,FALSE))</f>
        <v>SEND</v>
      </c>
      <c r="F241" s="2" t="s">
        <v>1901</v>
      </c>
      <c r="G241" s="2" t="str">
        <f>IF(ISNA(VLOOKUP(F241,DB용어!A:C,3,FALSE)),"",VLOOKUP(F241,DB용어!A:C,3,FALSE))</f>
        <v>CNT</v>
      </c>
      <c r="I241" s="2" t="str">
        <f>IF(ISNA(VLOOKUP(H241,DB용어!A:C,3,FALSE)),"",VLOOKUP(H241,DB용어!A:C,3,FALSE))</f>
        <v/>
      </c>
      <c r="K241" s="2" t="str">
        <f>IF(ISNA(VLOOKUP(J241,DB용어!A:C,3,FALSE)),"",VLOOKUP(J241,DB용어!A:C,3,FALSE))</f>
        <v/>
      </c>
      <c r="L241" s="2" t="str">
        <f>IF(C241="",EMPTY(),C241)&amp;IF(E241="",,"_"&amp;E241)&amp;IF(G241="","","_"&amp;G241)&amp;IF(I241="","","_"&amp;I241)&amp;IF(K241="","","_"&amp;K241)</f>
        <v>MIN_SEND_CNT</v>
      </c>
    </row>
    <row r="242" spans="1:12" x14ac:dyDescent="0.3">
      <c r="A242" s="2" t="s">
        <v>1902</v>
      </c>
      <c r="B242" s="2" t="s">
        <v>1903</v>
      </c>
      <c r="C242" s="2" t="str">
        <f>VLOOKUP(B242,DB용어!A:C,3,FALSE)</f>
        <v>MAX</v>
      </c>
      <c r="D242" s="2" t="s">
        <v>1904</v>
      </c>
      <c r="E242" s="2" t="str">
        <f>IF(ISNA(VLOOKUP(D242,DB용어!A:C,3,FALSE)),"",VLOOKUP(D242,DB용어!A:C,3,FALSE))</f>
        <v>CONN</v>
      </c>
      <c r="F242" s="2" t="s">
        <v>1905</v>
      </c>
      <c r="G242" s="2" t="str">
        <f>IF(ISNA(VLOOKUP(F242,DB용어!A:C,3,FALSE)),"",VLOOKUP(F242,DB용어!A:C,3,FALSE))</f>
        <v>DEVICE</v>
      </c>
      <c r="H242" s="2" t="s">
        <v>1906</v>
      </c>
      <c r="I242" s="2" t="str">
        <f>IF(ISNA(VLOOKUP(H242,DB용어!A:C,3,FALSE)),"",VLOOKUP(H242,DB용어!A:C,3,FALSE))</f>
        <v/>
      </c>
      <c r="K242" s="2" t="str">
        <f>IF(ISNA(VLOOKUP(J242,DB용어!A:C,3,FALSE)),"",VLOOKUP(J242,DB용어!A:C,3,FALSE))</f>
        <v/>
      </c>
      <c r="L242" s="2" t="str">
        <f>IF(C242="",EMPTY(),C242)&amp;IF(E242="",,"_"&amp;E242)&amp;IF(G242="","","_"&amp;G242)&amp;IF(I242="","","_"&amp;I242)&amp;IF(K242="","","_"&amp;K242)</f>
        <v>MAX_CONN_DEVICE</v>
      </c>
    </row>
    <row r="243" spans="1:12" x14ac:dyDescent="0.3">
      <c r="A243" s="2" t="s">
        <v>1907</v>
      </c>
      <c r="B243" s="2" t="s">
        <v>1908</v>
      </c>
      <c r="C243" s="2" t="str">
        <f>VLOOKUP(B243,DB용어!A:C,3,FALSE)</f>
        <v>CONN</v>
      </c>
      <c r="D243" s="2" t="s">
        <v>1905</v>
      </c>
      <c r="E243" s="2" t="str">
        <f>IF(ISNA(VLOOKUP(D243,DB용어!A:C,3,FALSE)),"",VLOOKUP(D243,DB용어!A:C,3,FALSE))</f>
        <v>DEVICE</v>
      </c>
      <c r="F243" s="2" t="s">
        <v>1909</v>
      </c>
      <c r="G243" s="2" t="str">
        <f>IF(ISNA(VLOOKUP(F243,DB용어!A:C,3,FALSE)),"",VLOOKUP(F243,DB용어!A:C,3,FALSE))</f>
        <v/>
      </c>
      <c r="I243" s="2" t="str">
        <f>IF(ISNA(VLOOKUP(H243,DB용어!A:C,3,FALSE)),"",VLOOKUP(H243,DB용어!A:C,3,FALSE))</f>
        <v/>
      </c>
      <c r="K243" s="2" t="str">
        <f>IF(ISNA(VLOOKUP(J243,DB용어!A:C,3,FALSE)),"",VLOOKUP(J243,DB용어!A:C,3,FALSE))</f>
        <v/>
      </c>
      <c r="L243" s="2" t="str">
        <f>IF(C243="",EMPTY(),C243)&amp;IF(E243="",,"_"&amp;E243)&amp;IF(G243="","","_"&amp;G243)&amp;IF(I243="","","_"&amp;I243)&amp;IF(K243="","","_"&amp;K243)</f>
        <v>CONN_DEVICE</v>
      </c>
    </row>
    <row r="244" spans="1:12" x14ac:dyDescent="0.3">
      <c r="A244" s="2" t="s">
        <v>1910</v>
      </c>
      <c r="B244" s="2" t="s">
        <v>1911</v>
      </c>
      <c r="C244" s="2" t="str">
        <f>VLOOKUP(B244,DB용어!A:C,3,FALSE)</f>
        <v>SESSION</v>
      </c>
      <c r="D244" s="2" t="s">
        <v>1912</v>
      </c>
      <c r="E244" s="2" t="str">
        <f>IF(ISNA(VLOOKUP(D244,DB용어!A:C,3,FALSE)),"",VLOOKUP(D244,DB용어!A:C,3,FALSE))</f>
        <v>TIME</v>
      </c>
      <c r="F244" s="2" t="s">
        <v>1913</v>
      </c>
      <c r="G244" s="2" t="str">
        <f>IF(ISNA(VLOOKUP(F244,DB용어!A:C,3,FALSE)),"",VLOOKUP(F244,DB용어!A:C,3,FALSE))</f>
        <v/>
      </c>
      <c r="I244" s="2" t="str">
        <f>IF(ISNA(VLOOKUP(H244,DB용어!A:C,3,FALSE)),"",VLOOKUP(H244,DB용어!A:C,3,FALSE))</f>
        <v/>
      </c>
      <c r="K244" s="2" t="str">
        <f>IF(ISNA(VLOOKUP(J244,DB용어!A:C,3,FALSE)),"",VLOOKUP(J244,DB용어!A:C,3,FALSE))</f>
        <v/>
      </c>
      <c r="L244" s="2" t="str">
        <f>IF(C244="",EMPTY(),C244)&amp;IF(E244="",,"_"&amp;E244)&amp;IF(G244="","","_"&amp;G244)&amp;IF(I244="","","_"&amp;I244)&amp;IF(K244="","","_"&amp;K244)</f>
        <v>SESSION_TIME</v>
      </c>
    </row>
    <row r="245" spans="1:12" x14ac:dyDescent="0.3">
      <c r="A245" s="2" t="s">
        <v>1914</v>
      </c>
      <c r="B245" s="2" t="s">
        <v>1802</v>
      </c>
      <c r="C245" s="2" t="str">
        <f>VLOOKUP(B245,DB용어!A:C,3,FALSE)</f>
        <v>RECEIVE</v>
      </c>
      <c r="D245" s="2" t="s">
        <v>1915</v>
      </c>
      <c r="E245" s="2" t="str">
        <f>IF(ISNA(VLOOKUP(D245,DB용어!A:C,3,FALSE)),"",VLOOKUP(D245,DB용어!A:C,3,FALSE))</f>
        <v>BUF</v>
      </c>
      <c r="F245" s="2" t="s">
        <v>1916</v>
      </c>
      <c r="G245" s="2" t="str">
        <f>IF(ISNA(VLOOKUP(F245,DB용어!A:C,3,FALSE)),"",VLOOKUP(F245,DB용어!A:C,3,FALSE))</f>
        <v>SIZE</v>
      </c>
      <c r="I245" s="2" t="str">
        <f>IF(ISNA(VLOOKUP(H245,DB용어!A:C,3,FALSE)),"",VLOOKUP(H245,DB용어!A:C,3,FALSE))</f>
        <v/>
      </c>
      <c r="K245" s="2" t="str">
        <f>IF(ISNA(VLOOKUP(J245,DB용어!A:C,3,FALSE)),"",VLOOKUP(J245,DB용어!A:C,3,FALSE))</f>
        <v/>
      </c>
      <c r="L245" s="2" t="str">
        <f>IF(C245="",EMPTY(),C245)&amp;IF(E245="",,"_"&amp;E245)&amp;IF(G245="","","_"&amp;G245)&amp;IF(I245="","","_"&amp;I245)&amp;IF(K245="","","_"&amp;K245)</f>
        <v>RECEIVE_BUF_SIZE</v>
      </c>
    </row>
    <row r="246" spans="1:12" x14ac:dyDescent="0.3">
      <c r="A246" s="2" t="s">
        <v>1917</v>
      </c>
      <c r="B246" s="2" t="s">
        <v>1918</v>
      </c>
      <c r="C246" s="2" t="str">
        <f>VLOOKUP(B246,DB용어!A:C,3,FALSE)</f>
        <v>SEND</v>
      </c>
      <c r="D246" s="2" t="s">
        <v>1919</v>
      </c>
      <c r="E246" s="2" t="str">
        <f>IF(ISNA(VLOOKUP(D246,DB용어!A:C,3,FALSE)),"",VLOOKUP(D246,DB용어!A:C,3,FALSE))</f>
        <v>BUF</v>
      </c>
      <c r="F246" s="2" t="s">
        <v>1920</v>
      </c>
      <c r="G246" s="2" t="str">
        <f>IF(ISNA(VLOOKUP(F246,DB용어!A:C,3,FALSE)),"",VLOOKUP(F246,DB용어!A:C,3,FALSE))</f>
        <v>SIZE</v>
      </c>
      <c r="I246" s="2" t="str">
        <f>IF(ISNA(VLOOKUP(H246,DB용어!A:C,3,FALSE)),"",VLOOKUP(H246,DB용어!A:C,3,FALSE))</f>
        <v/>
      </c>
      <c r="K246" s="2" t="str">
        <f>IF(ISNA(VLOOKUP(J246,DB용어!A:C,3,FALSE)),"",VLOOKUP(J246,DB용어!A:C,3,FALSE))</f>
        <v/>
      </c>
      <c r="L246" s="2" t="str">
        <f>IF(C246="",EMPTY(),C246)&amp;IF(E246="",,"_"&amp;E246)&amp;IF(G246="","","_"&amp;G246)&amp;IF(I246="","","_"&amp;I246)&amp;IF(K246="","","_"&amp;K246)</f>
        <v>SEND_BUF_SIZE</v>
      </c>
    </row>
    <row r="247" spans="1:12" x14ac:dyDescent="0.3">
      <c r="A247" s="2" t="s">
        <v>1921</v>
      </c>
      <c r="B247" s="2" t="s">
        <v>1922</v>
      </c>
      <c r="C247" s="2" t="str">
        <f>VLOOKUP(B247,DB용어!A:C,3,FALSE)</f>
        <v>BACKLOG</v>
      </c>
      <c r="D247" s="2" t="s">
        <v>1916</v>
      </c>
      <c r="E247" s="2" t="str">
        <f>IF(ISNA(VLOOKUP(D247,DB용어!A:C,3,FALSE)),"",VLOOKUP(D247,DB용어!A:C,3,FALSE))</f>
        <v>SIZE</v>
      </c>
      <c r="G247" s="2" t="str">
        <f>IF(ISNA(VLOOKUP(F247,DB용어!A:C,3,FALSE)),"",VLOOKUP(F247,DB용어!A:C,3,FALSE))</f>
        <v/>
      </c>
      <c r="I247" s="2" t="str">
        <f>IF(ISNA(VLOOKUP(H247,DB용어!A:C,3,FALSE)),"",VLOOKUP(H247,DB용어!A:C,3,FALSE))</f>
        <v/>
      </c>
      <c r="K247" s="2" t="str">
        <f>IF(ISNA(VLOOKUP(J247,DB용어!A:C,3,FALSE)),"",VLOOKUP(J247,DB용어!A:C,3,FALSE))</f>
        <v/>
      </c>
      <c r="L247" s="2" t="str">
        <f>IF(C247="",EMPTY(),C247)&amp;IF(E247="",,"_"&amp;E247)&amp;IF(G247="","","_"&amp;G247)&amp;IF(I247="","","_"&amp;I247)&amp;IF(K247="","","_"&amp;K247)</f>
        <v>BACKLOG_SIZE</v>
      </c>
    </row>
    <row r="248" spans="1:12" x14ac:dyDescent="0.3">
      <c r="A248" s="2" t="s">
        <v>1923</v>
      </c>
      <c r="B248" s="2" t="s">
        <v>1924</v>
      </c>
      <c r="C248" s="2" t="str">
        <f>VLOOKUP(B248,DB용어!A:C,3,FALSE)</f>
        <v>PRI</v>
      </c>
      <c r="D248" s="2" t="s">
        <v>1798</v>
      </c>
      <c r="E248" s="2" t="str">
        <f>IF(ISNA(VLOOKUP(D248,DB용어!A:C,3,FALSE)),"",VLOOKUP(D248,DB용어!A:C,3,FALSE))</f>
        <v>MSG</v>
      </c>
      <c r="F248" s="2" t="s">
        <v>1925</v>
      </c>
      <c r="G248" s="2" t="str">
        <f>IF(ISNA(VLOOKUP(F248,DB용어!A:C,3,FALSE)),"",VLOOKUP(F248,DB용어!A:C,3,FALSE))</f>
        <v>SDQUEUE</v>
      </c>
      <c r="H248" s="2" t="s">
        <v>1926</v>
      </c>
      <c r="I248" s="2" t="str">
        <f>IF(ISNA(VLOOKUP(H248,DB용어!A:C,3,FALSE)),"",VLOOKUP(H248,DB용어!A:C,3,FALSE))</f>
        <v>SIZE</v>
      </c>
      <c r="K248" s="2" t="str">
        <f>IF(ISNA(VLOOKUP(J248,DB용어!A:C,3,FALSE)),"",VLOOKUP(J248,DB용어!A:C,3,FALSE))</f>
        <v/>
      </c>
      <c r="L248" s="2" t="str">
        <f>IF(C248="",EMPTY(),C248)&amp;IF(E248="",,"_"&amp;E248)&amp;IF(G248="","","_"&amp;G248)&amp;IF(I248="","","_"&amp;I248)&amp;IF(K248="","","_"&amp;K248)</f>
        <v>PRI_MSG_SDQUEUE_SIZE</v>
      </c>
    </row>
    <row r="249" spans="1:12" x14ac:dyDescent="0.3">
      <c r="A249" s="2" t="s">
        <v>1927</v>
      </c>
      <c r="B249" s="2" t="s">
        <v>1928</v>
      </c>
      <c r="C249" s="2" t="str">
        <f>VLOOKUP(B249,DB용어!A:C,3,FALSE)</f>
        <v>PUBLIC</v>
      </c>
      <c r="D249" s="2" t="s">
        <v>1929</v>
      </c>
      <c r="E249" s="2" t="str">
        <f>IF(ISNA(VLOOKUP(D249,DB용어!A:C,3,FALSE)),"",VLOOKUP(D249,DB용어!A:C,3,FALSE))</f>
        <v>MSG</v>
      </c>
      <c r="F249" s="2" t="s">
        <v>1930</v>
      </c>
      <c r="G249" s="2" t="str">
        <f>IF(ISNA(VLOOKUP(F249,DB용어!A:C,3,FALSE)),"",VLOOKUP(F249,DB용어!A:C,3,FALSE))</f>
        <v>SDQUEUE</v>
      </c>
      <c r="H249" s="2" t="s">
        <v>523</v>
      </c>
      <c r="I249" s="2" t="str">
        <f>IF(ISNA(VLOOKUP(H249,DB용어!A:C,3,FALSE)),"",VLOOKUP(H249,DB용어!A:C,3,FALSE))</f>
        <v>SIZE</v>
      </c>
      <c r="K249" s="2" t="str">
        <f>IF(ISNA(VLOOKUP(J249,DB용어!A:C,3,FALSE)),"",VLOOKUP(J249,DB용어!A:C,3,FALSE))</f>
        <v/>
      </c>
      <c r="L249" s="2" t="str">
        <f>IF(C249="",EMPTY(),C249)&amp;IF(E249="",,"_"&amp;E249)&amp;IF(G249="","","_"&amp;G249)&amp;IF(I249="","","_"&amp;I249)&amp;IF(K249="","","_"&amp;K249)</f>
        <v>PUBLIC_MSG_SDQUEUE_SIZE</v>
      </c>
    </row>
    <row r="250" spans="1:12" x14ac:dyDescent="0.3">
      <c r="A250" s="2" t="s">
        <v>1931</v>
      </c>
      <c r="B250" s="2" t="s">
        <v>1932</v>
      </c>
      <c r="C250" s="2" t="str">
        <f>VLOOKUP(B250,DB용어!A:C,3,FALSE)</f>
        <v>DB</v>
      </c>
      <c r="D250" s="2" t="s">
        <v>1933</v>
      </c>
      <c r="E250" s="2" t="str">
        <f>IF(ISNA(VLOOKUP(D250,DB용어!A:C,3,FALSE)),"",VLOOKUP(D250,DB용어!A:C,3,FALSE))</f>
        <v>STQUEUE</v>
      </c>
      <c r="F250" s="2" t="s">
        <v>1916</v>
      </c>
      <c r="G250" s="2" t="str">
        <f>IF(ISNA(VLOOKUP(F250,DB용어!A:C,3,FALSE)),"",VLOOKUP(F250,DB용어!A:C,3,FALSE))</f>
        <v>SIZE</v>
      </c>
      <c r="I250" s="2" t="str">
        <f>IF(ISNA(VLOOKUP(H250,DB용어!A:C,3,FALSE)),"",VLOOKUP(H250,DB용어!A:C,3,FALSE))</f>
        <v/>
      </c>
      <c r="K250" s="2" t="str">
        <f>IF(ISNA(VLOOKUP(J250,DB용어!A:C,3,FALSE)),"",VLOOKUP(J250,DB용어!A:C,3,FALSE))</f>
        <v/>
      </c>
      <c r="L250" s="2" t="str">
        <f>IF(C250="",EMPTY(),C250)&amp;IF(E250="",,"_"&amp;E250)&amp;IF(G250="","","_"&amp;G250)&amp;IF(I250="","","_"&amp;I250)&amp;IF(K250="","","_"&amp;K250)</f>
        <v>DB_STQUEUE_SIZE</v>
      </c>
    </row>
    <row r="251" spans="1:12" x14ac:dyDescent="0.3">
      <c r="A251" s="2" t="s">
        <v>1934</v>
      </c>
      <c r="B251" s="2" t="s">
        <v>1935</v>
      </c>
      <c r="C251" s="2" t="str">
        <f>VLOOKUP(B251,DB용어!A:C,3,FALSE)</f>
        <v>GCM</v>
      </c>
      <c r="D251" s="2" t="s">
        <v>1936</v>
      </c>
      <c r="E251" s="2" t="str">
        <f>IF(ISNA(VLOOKUP(D251,DB용어!A:C,3,FALSE)),"",VLOOKUP(D251,DB용어!A:C,3,FALSE))</f>
        <v>RSEND</v>
      </c>
      <c r="F251" s="2" t="s">
        <v>481</v>
      </c>
      <c r="G251" s="2" t="str">
        <f>IF(ISNA(VLOOKUP(F251,DB용어!A:C,3,FALSE)),"",VLOOKUP(F251,DB용어!A:C,3,FALSE))</f>
        <v>NUM</v>
      </c>
      <c r="I251" s="2" t="str">
        <f>IF(ISNA(VLOOKUP(H251,DB용어!A:C,3,FALSE)),"",VLOOKUP(H251,DB용어!A:C,3,FALSE))</f>
        <v/>
      </c>
      <c r="K251" s="2" t="str">
        <f>IF(ISNA(VLOOKUP(J251,DB용어!A:C,3,FALSE)),"",VLOOKUP(J251,DB용어!A:C,3,FALSE))</f>
        <v/>
      </c>
      <c r="L251" s="2" t="str">
        <f>IF(C251="",EMPTY(),C251)&amp;IF(E251="",,"_"&amp;E251)&amp;IF(G251="","","_"&amp;G251)&amp;IF(I251="","","_"&amp;I251)&amp;IF(K251="","","_"&amp;K251)</f>
        <v>GCM_RSEND_NUM</v>
      </c>
    </row>
    <row r="252" spans="1:12" x14ac:dyDescent="0.3">
      <c r="A252" s="2" t="s">
        <v>1937</v>
      </c>
      <c r="B252" s="2" t="s">
        <v>53</v>
      </c>
      <c r="C252" s="2" t="str">
        <f>VLOOKUP(B252,DB용어!A:C,3,FALSE)</f>
        <v>APNS</v>
      </c>
      <c r="D252" s="2" t="s">
        <v>531</v>
      </c>
      <c r="E252" s="2" t="str">
        <f>IF(ISNA(VLOOKUP(D252,DB용어!A:C,3,FALSE)),"",VLOOKUP(D252,DB용어!A:C,3,FALSE))</f>
        <v>RSEND</v>
      </c>
      <c r="F252" s="2" t="s">
        <v>1938</v>
      </c>
      <c r="G252" s="2" t="str">
        <f>IF(ISNA(VLOOKUP(F252,DB용어!A:C,3,FALSE)),"",VLOOKUP(F252,DB용어!A:C,3,FALSE))</f>
        <v>NUM</v>
      </c>
      <c r="I252" s="2" t="str">
        <f>IF(ISNA(VLOOKUP(H252,DB용어!A:C,3,FALSE)),"",VLOOKUP(H252,DB용어!A:C,3,FALSE))</f>
        <v/>
      </c>
      <c r="K252" s="2" t="str">
        <f>IF(ISNA(VLOOKUP(J252,DB용어!A:C,3,FALSE)),"",VLOOKUP(J252,DB용어!A:C,3,FALSE))</f>
        <v/>
      </c>
      <c r="L252" s="2" t="str">
        <f>IF(C252="",EMPTY(),C252)&amp;IF(E252="",,"_"&amp;E252)&amp;IF(G252="","","_"&amp;G252)&amp;IF(I252="","","_"&amp;I252)&amp;IF(K252="","","_"&amp;K252)</f>
        <v>APNS_RSEND_NUM</v>
      </c>
    </row>
    <row r="253" spans="1:12" x14ac:dyDescent="0.3">
      <c r="A253" s="2" t="s">
        <v>1939</v>
      </c>
      <c r="B253" s="2" t="s">
        <v>1940</v>
      </c>
      <c r="C253" s="2" t="str">
        <f>VLOOKUP(B253,DB용어!A:C,3,FALSE)</f>
        <v>MAX</v>
      </c>
      <c r="D253" s="2" t="s">
        <v>1941</v>
      </c>
      <c r="E253" s="2" t="str">
        <f>IF(ISNA(VLOOKUP(D253,DB용어!A:C,3,FALSE)),"",VLOOKUP(D253,DB용어!A:C,3,FALSE))</f>
        <v>KEEPALIVE</v>
      </c>
      <c r="F253" s="2" t="s">
        <v>1942</v>
      </c>
      <c r="G253" s="2" t="str">
        <f>IF(ISNA(VLOOKUP(F253,DB용어!A:C,3,FALSE)),"",VLOOKUP(F253,DB용어!A:C,3,FALSE))</f>
        <v>INR</v>
      </c>
      <c r="I253" s="2" t="str">
        <f>IF(ISNA(VLOOKUP(H253,DB용어!A:C,3,FALSE)),"",VLOOKUP(H253,DB용어!A:C,3,FALSE))</f>
        <v/>
      </c>
      <c r="K253" s="2" t="str">
        <f>IF(ISNA(VLOOKUP(J253,DB용어!A:C,3,FALSE)),"",VLOOKUP(J253,DB용어!A:C,3,FALSE))</f>
        <v/>
      </c>
      <c r="L253" s="2" t="str">
        <f>IF(C253="",EMPTY(),C253)&amp;IF(E253="",,"_"&amp;E253)&amp;IF(G253="","","_"&amp;G253)&amp;IF(I253="","","_"&amp;I253)&amp;IF(K253="","","_"&amp;K253)</f>
        <v>MAX_KEEPALIVE_INR</v>
      </c>
    </row>
    <row r="254" spans="1:12" x14ac:dyDescent="0.3">
      <c r="A254" s="2" t="s">
        <v>1943</v>
      </c>
      <c r="B254" s="2" t="s">
        <v>1944</v>
      </c>
      <c r="C254" s="2" t="str">
        <f>VLOOKUP(B254,DB용어!A:C,3,FALSE)</f>
        <v>MIN</v>
      </c>
      <c r="D254" s="2" t="s">
        <v>1941</v>
      </c>
      <c r="E254" s="2" t="str">
        <f>IF(ISNA(VLOOKUP(D254,DB용어!A:C,3,FALSE)),"",VLOOKUP(D254,DB용어!A:C,3,FALSE))</f>
        <v>KEEPALIVE</v>
      </c>
      <c r="F254" s="2" t="s">
        <v>1942</v>
      </c>
      <c r="G254" s="2" t="str">
        <f>IF(ISNA(VLOOKUP(F254,DB용어!A:C,3,FALSE)),"",VLOOKUP(F254,DB용어!A:C,3,FALSE))</f>
        <v>INR</v>
      </c>
      <c r="I254" s="2" t="str">
        <f>IF(ISNA(VLOOKUP(H254,DB용어!A:C,3,FALSE)),"",VLOOKUP(H254,DB용어!A:C,3,FALSE))</f>
        <v/>
      </c>
      <c r="K254" s="2" t="str">
        <f>IF(ISNA(VLOOKUP(J254,DB용어!A:C,3,FALSE)),"",VLOOKUP(J254,DB용어!A:C,3,FALSE))</f>
        <v/>
      </c>
      <c r="L254" s="2" t="str">
        <f>IF(C254="",EMPTY(),C254)&amp;IF(E254="",,"_"&amp;E254)&amp;IF(G254="","","_"&amp;G254)&amp;IF(I254="","","_"&amp;I254)&amp;IF(K254="","","_"&amp;K254)</f>
        <v>MIN_KEEPALIVE_INR</v>
      </c>
    </row>
    <row r="255" spans="1:12" x14ac:dyDescent="0.3">
      <c r="A255" s="2" t="s">
        <v>1945</v>
      </c>
      <c r="B255" s="2" t="s">
        <v>1940</v>
      </c>
      <c r="C255" s="2" t="str">
        <f>VLOOKUP(B255,DB용어!A:C,3,FALSE)</f>
        <v>MAX</v>
      </c>
      <c r="D255" s="2" t="s">
        <v>1946</v>
      </c>
      <c r="E255" s="2" t="str">
        <f>IF(ISNA(VLOOKUP(D255,DB용어!A:C,3,FALSE)),"",VLOOKUP(D255,DB용어!A:C,3,FALSE))</f>
        <v>CONN</v>
      </c>
      <c r="F255" s="2" t="s">
        <v>1947</v>
      </c>
      <c r="G255" s="2" t="str">
        <f>IF(ISNA(VLOOKUP(F255,DB용어!A:C,3,FALSE)),"",VLOOKUP(F255,DB용어!A:C,3,FALSE))</f>
        <v>INR</v>
      </c>
      <c r="I255" s="2" t="str">
        <f>IF(ISNA(VLOOKUP(H255,DB용어!A:C,3,FALSE)),"",VLOOKUP(H255,DB용어!A:C,3,FALSE))</f>
        <v/>
      </c>
      <c r="K255" s="2" t="str">
        <f>IF(ISNA(VLOOKUP(J255,DB용어!A:C,3,FALSE)),"",VLOOKUP(J255,DB용어!A:C,3,FALSE))</f>
        <v/>
      </c>
      <c r="L255" s="2" t="str">
        <f>IF(C255="",EMPTY(),C255)&amp;IF(E255="",,"_"&amp;E255)&amp;IF(G255="","","_"&amp;G255)&amp;IF(I255="","","_"&amp;I255)&amp;IF(K255="","","_"&amp;K255)</f>
        <v>MAX_CONN_INR</v>
      </c>
    </row>
    <row r="256" spans="1:12" x14ac:dyDescent="0.3">
      <c r="A256" s="2" t="s">
        <v>1948</v>
      </c>
      <c r="B256" s="2" t="s">
        <v>1949</v>
      </c>
      <c r="C256" s="2" t="str">
        <f>VLOOKUP(B256,DB용어!A:C,3,FALSE)</f>
        <v>MIN</v>
      </c>
      <c r="D256" s="2" t="s">
        <v>1950</v>
      </c>
      <c r="E256" s="2" t="str">
        <f>IF(ISNA(VLOOKUP(D256,DB용어!A:C,3,FALSE)),"",VLOOKUP(D256,DB용어!A:C,3,FALSE))</f>
        <v>CONN</v>
      </c>
      <c r="F256" s="2" t="s">
        <v>1951</v>
      </c>
      <c r="G256" s="2" t="str">
        <f>IF(ISNA(VLOOKUP(F256,DB용어!A:C,3,FALSE)),"",VLOOKUP(F256,DB용어!A:C,3,FALSE))</f>
        <v>INR</v>
      </c>
      <c r="I256" s="2" t="str">
        <f>IF(ISNA(VLOOKUP(H256,DB용어!A:C,3,FALSE)),"",VLOOKUP(H256,DB용어!A:C,3,FALSE))</f>
        <v/>
      </c>
      <c r="K256" s="2" t="str">
        <f>IF(ISNA(VLOOKUP(J256,DB용어!A:C,3,FALSE)),"",VLOOKUP(J256,DB용어!A:C,3,FALSE))</f>
        <v/>
      </c>
      <c r="L256" s="2" t="str">
        <f>IF(C256="",EMPTY(),C256)&amp;IF(E256="",,"_"&amp;E256)&amp;IF(G256="","","_"&amp;G256)&amp;IF(I256="","","_"&amp;I256)&amp;IF(K256="","","_"&amp;K256)</f>
        <v>MIN_CONN_INR</v>
      </c>
    </row>
    <row r="257" spans="1:12" x14ac:dyDescent="0.3">
      <c r="A257" s="2" t="s">
        <v>1952</v>
      </c>
      <c r="B257" s="2" t="s">
        <v>1953</v>
      </c>
      <c r="C257" s="2" t="str">
        <f>VLOOKUP(B257,DB용어!A:C,3,FALSE)</f>
        <v>PUSH</v>
      </c>
      <c r="D257" s="2" t="s">
        <v>1954</v>
      </c>
      <c r="E257" s="2" t="str">
        <f>IF(ISNA(VLOOKUP(D257,DB용어!A:C,3,FALSE)),"",VLOOKUP(D257,DB용어!A:C,3,FALSE))</f>
        <v>DATA</v>
      </c>
      <c r="F257" s="2" t="s">
        <v>1955</v>
      </c>
      <c r="G257" s="2" t="str">
        <f>IF(ISNA(VLOOKUP(F257,DB용어!A:C,3,FALSE)),"",VLOOKUP(F257,DB용어!A:C,3,FALSE))</f>
        <v>SAVE</v>
      </c>
      <c r="H257" s="2" t="s">
        <v>1951</v>
      </c>
      <c r="I257" s="2" t="str">
        <f>IF(ISNA(VLOOKUP(H257,DB용어!A:C,3,FALSE)),"",VLOOKUP(H257,DB용어!A:C,3,FALSE))</f>
        <v>INR</v>
      </c>
      <c r="K257" s="2" t="str">
        <f>IF(ISNA(VLOOKUP(J257,DB용어!A:C,3,FALSE)),"",VLOOKUP(J257,DB용어!A:C,3,FALSE))</f>
        <v/>
      </c>
      <c r="L257" s="2" t="str">
        <f>IF(C257="",EMPTY(),C257)&amp;IF(E257="",,"_"&amp;E257)&amp;IF(G257="","","_"&amp;G257)&amp;IF(I257="","","_"&amp;I257)&amp;IF(K257="","","_"&amp;K257)</f>
        <v>PUSH_DATA_SAVE_INR</v>
      </c>
    </row>
    <row r="258" spans="1:12" x14ac:dyDescent="0.3">
      <c r="A258" s="2" t="s">
        <v>1956</v>
      </c>
      <c r="B258" s="2" t="s">
        <v>1953</v>
      </c>
      <c r="C258" s="2" t="str">
        <f>VLOOKUP(B258,DB용어!A:C,3,FALSE)</f>
        <v>PUSH</v>
      </c>
      <c r="D258" s="2" t="s">
        <v>8</v>
      </c>
      <c r="E258" s="2" t="str">
        <f>IF(ISNA(VLOOKUP(D258,DB용어!A:C,3,FALSE)),"",VLOOKUP(D258,DB용어!A:C,3,FALSE))</f>
        <v>ID</v>
      </c>
      <c r="F258" s="2" t="s">
        <v>653</v>
      </c>
      <c r="G258" s="2" t="str">
        <f>IF(ISNA(VLOOKUP(F258,DB용어!A:C,3,FALSE)),"",VLOOKUP(F258,DB용어!A:C,3,FALSE))</f>
        <v>SAVE</v>
      </c>
      <c r="H258" s="2" t="s">
        <v>532</v>
      </c>
      <c r="I258" s="2" t="str">
        <f>IF(ISNA(VLOOKUP(H258,DB용어!A:C,3,FALSE)),"",VLOOKUP(H258,DB용어!A:C,3,FALSE))</f>
        <v>INR</v>
      </c>
      <c r="K258" s="2" t="str">
        <f>IF(ISNA(VLOOKUP(J258,DB용어!A:C,3,FALSE)),"",VLOOKUP(J258,DB용어!A:C,3,FALSE))</f>
        <v/>
      </c>
      <c r="L258" s="2" t="str">
        <f>IF(C258="",EMPTY(),C258)&amp;IF(E258="",,"_"&amp;E258)&amp;IF(G258="","","_"&amp;G258)&amp;IF(I258="","","_"&amp;I258)&amp;IF(K258="","","_"&amp;K258)</f>
        <v>PUSH_ID_SAVE_INR</v>
      </c>
    </row>
    <row r="259" spans="1:12" x14ac:dyDescent="0.3">
      <c r="A259" s="2" t="s">
        <v>36</v>
      </c>
      <c r="B259" s="2" t="s">
        <v>36</v>
      </c>
      <c r="C259" s="2" t="str">
        <f>VLOOKUP(B259,DB용어!A:C,3,FALSE)</f>
        <v>SEQ</v>
      </c>
      <c r="E259" s="2" t="str">
        <f>IF(ISNA(VLOOKUP(D259,DB용어!A:C,3,FALSE)),"",VLOOKUP(D259,DB용어!A:C,3,FALSE))</f>
        <v/>
      </c>
      <c r="G259" s="2" t="str">
        <f>IF(ISNA(VLOOKUP(F259,DB용어!A:C,3,FALSE)),"",VLOOKUP(F259,DB용어!A:C,3,FALSE))</f>
        <v/>
      </c>
      <c r="I259" s="2" t="str">
        <f>IF(ISNA(VLOOKUP(H259,DB용어!A:C,3,FALSE)),"",VLOOKUP(H259,DB용어!A:C,3,FALSE))</f>
        <v/>
      </c>
      <c r="K259" s="2" t="str">
        <f>IF(ISNA(VLOOKUP(J259,DB용어!A:C,3,FALSE)),"",VLOOKUP(J259,DB용어!A:C,3,FALSE))</f>
        <v/>
      </c>
      <c r="L259" s="2" t="str">
        <f>IF(C259="",EMPTY(),C259)&amp;IF(E259="",,"_"&amp;E259)&amp;IF(G259="","","_"&amp;G259)&amp;IF(I259="","","_"&amp;I259)&amp;IF(K259="","","_"&amp;K259)</f>
        <v>SEQ</v>
      </c>
    </row>
    <row r="260" spans="1:12" x14ac:dyDescent="0.3">
      <c r="A260" s="2" t="s">
        <v>1957</v>
      </c>
      <c r="B260" s="2" t="s">
        <v>1442</v>
      </c>
      <c r="C260" s="2" t="str">
        <f>VLOOKUP(B260,DB용어!A:C,3,FALSE)</f>
        <v>MSG</v>
      </c>
      <c r="D260" s="2" t="s">
        <v>8</v>
      </c>
      <c r="E260" s="2" t="str">
        <f>IF(ISNA(VLOOKUP(D260,DB용어!A:C,3,FALSE)),"",VLOOKUP(D260,DB용어!A:C,3,FALSE))</f>
        <v>ID</v>
      </c>
      <c r="G260" s="2" t="str">
        <f>IF(ISNA(VLOOKUP(F260,DB용어!A:C,3,FALSE)),"",VLOOKUP(F260,DB용어!A:C,3,FALSE))</f>
        <v/>
      </c>
      <c r="I260" s="2" t="str">
        <f>IF(ISNA(VLOOKUP(H260,DB용어!A:C,3,FALSE)),"",VLOOKUP(H260,DB용어!A:C,3,FALSE))</f>
        <v/>
      </c>
      <c r="K260" s="2" t="str">
        <f>IF(ISNA(VLOOKUP(J260,DB용어!A:C,3,FALSE)),"",VLOOKUP(J260,DB용어!A:C,3,FALSE))</f>
        <v/>
      </c>
      <c r="L260" s="2" t="str">
        <f>IF(C260="",EMPTY(),C260)&amp;IF(E260="",,"_"&amp;E260)&amp;IF(G260="","","_"&amp;G260)&amp;IF(I260="","","_"&amp;I260)&amp;IF(K260="","","_"&amp;K260)</f>
        <v>MSG_ID</v>
      </c>
    </row>
    <row r="261" spans="1:12" x14ac:dyDescent="0.3">
      <c r="A261" s="2" t="s">
        <v>1958</v>
      </c>
      <c r="B261" s="2" t="s">
        <v>1959</v>
      </c>
      <c r="C261" s="2" t="str">
        <f>VLOOKUP(B261,DB용어!A:C,3,FALSE)</f>
        <v>LEGACY</v>
      </c>
      <c r="D261" s="2" t="s">
        <v>1960</v>
      </c>
      <c r="E261" s="2" t="str">
        <f>IF(ISNA(VLOOKUP(D261,DB용어!A:C,3,FALSE)),"",VLOOKUP(D261,DB용어!A:C,3,FALSE))</f>
        <v>MSG</v>
      </c>
      <c r="F261" s="2" t="s">
        <v>1961</v>
      </c>
      <c r="G261" s="2" t="str">
        <f>IF(ISNA(VLOOKUP(F261,DB용어!A:C,3,FALSE)),"",VLOOKUP(F261,DB용어!A:C,3,FALSE))</f>
        <v>ID</v>
      </c>
      <c r="I261" s="2" t="str">
        <f>IF(ISNA(VLOOKUP(H261,DB용어!A:C,3,FALSE)),"",VLOOKUP(H261,DB용어!A:C,3,FALSE))</f>
        <v/>
      </c>
      <c r="K261" s="2" t="str">
        <f>IF(ISNA(VLOOKUP(J261,DB용어!A:C,3,FALSE)),"",VLOOKUP(J261,DB용어!A:C,3,FALSE))</f>
        <v/>
      </c>
      <c r="L261" s="2" t="str">
        <f>IF(C261="",EMPTY(),C261)&amp;IF(E261="",,"_"&amp;E261)&amp;IF(G261="","","_"&amp;G261)&amp;IF(I261="","","_"&amp;I261)&amp;IF(K261="","","_"&amp;K261)</f>
        <v>LEGACY_MSG_ID</v>
      </c>
    </row>
    <row r="262" spans="1:12" x14ac:dyDescent="0.3">
      <c r="A262" s="2" t="s">
        <v>1962</v>
      </c>
      <c r="B262" s="2" t="s">
        <v>1963</v>
      </c>
      <c r="C262" s="2" t="str">
        <f>VLOOKUP(B262,DB용어!A:C,3,FALSE)</f>
        <v>UMS</v>
      </c>
      <c r="D262" s="2" t="s">
        <v>1964</v>
      </c>
      <c r="E262" s="2" t="str">
        <f>IF(ISNA(VLOOKUP(D262,DB용어!A:C,3,FALSE)),"",VLOOKUP(D262,DB용어!A:C,3,FALSE))</f>
        <v>READ</v>
      </c>
      <c r="G262" s="2" t="str">
        <f>IF(ISNA(VLOOKUP(F262,DB용어!A:C,3,FALSE)),"",VLOOKUP(F262,DB용어!A:C,3,FALSE))</f>
        <v/>
      </c>
      <c r="I262" s="2" t="str">
        <f>IF(ISNA(VLOOKUP(H262,DB용어!A:C,3,FALSE)),"",VLOOKUP(H262,DB용어!A:C,3,FALSE))</f>
        <v/>
      </c>
      <c r="K262" s="2" t="str">
        <f>IF(ISNA(VLOOKUP(J262,DB용어!A:C,3,FALSE)),"",VLOOKUP(J262,DB용어!A:C,3,FALSE))</f>
        <v/>
      </c>
      <c r="L262" s="2" t="str">
        <f>IF(C262="",EMPTY(),C262)&amp;IF(E262="",,"_"&amp;E262)&amp;IF(G262="","","_"&amp;G262)&amp;IF(I262="","","_"&amp;I262)&amp;IF(K262="","","_"&amp;K262)</f>
        <v>UMS_READ</v>
      </c>
    </row>
    <row r="263" spans="1:12" x14ac:dyDescent="0.3">
      <c r="A263" s="2" t="s">
        <v>1965</v>
      </c>
      <c r="B263" s="2" t="s">
        <v>1966</v>
      </c>
      <c r="C263" s="2" t="str">
        <f>VLOOKUP(B263,DB용어!A:C,3,FALSE)</f>
        <v>UMS</v>
      </c>
      <c r="D263" s="2" t="s">
        <v>1967</v>
      </c>
      <c r="E263" s="2" t="str">
        <f>IF(ISNA(VLOOKUP(D263,DB용어!A:C,3,FALSE)),"",VLOOKUP(D263,DB용어!A:C,3,FALSE))</f>
        <v>SEEN</v>
      </c>
      <c r="G263" s="2" t="str">
        <f>IF(ISNA(VLOOKUP(F263,DB용어!A:C,3,FALSE)),"",VLOOKUP(F263,DB용어!A:C,3,FALSE))</f>
        <v/>
      </c>
      <c r="I263" s="2" t="str">
        <f>IF(ISNA(VLOOKUP(H263,DB용어!A:C,3,FALSE)),"",VLOOKUP(H263,DB용어!A:C,3,FALSE))</f>
        <v/>
      </c>
      <c r="K263" s="2" t="str">
        <f>IF(ISNA(VLOOKUP(J263,DB용어!A:C,3,FALSE)),"",VLOOKUP(J263,DB용어!A:C,3,FALSE))</f>
        <v/>
      </c>
      <c r="L263" s="2" t="str">
        <f>IF(C263="",EMPTY(),C263)&amp;IF(E263="",,"_"&amp;E263)&amp;IF(G263="","","_"&amp;G263)&amp;IF(I263="","","_"&amp;I263)&amp;IF(K263="","","_"&amp;K263)</f>
        <v>UMS_SEEN</v>
      </c>
    </row>
    <row r="264" spans="1:12" x14ac:dyDescent="0.3">
      <c r="A264" s="2" t="s">
        <v>1968</v>
      </c>
      <c r="B264" s="2" t="s">
        <v>1966</v>
      </c>
      <c r="C264" s="2" t="str">
        <f>VLOOKUP(B264,DB용어!A:C,3,FALSE)</f>
        <v>UMS</v>
      </c>
      <c r="D264" s="2" t="s">
        <v>1969</v>
      </c>
      <c r="E264" s="2" t="str">
        <f>IF(ISNA(VLOOKUP(D264,DB용어!A:C,3,FALSE)),"",VLOOKUP(D264,DB용어!A:C,3,FALSE))</f>
        <v>DT</v>
      </c>
      <c r="G264" s="2" t="str">
        <f>IF(ISNA(VLOOKUP(F264,DB용어!A:C,3,FALSE)),"",VLOOKUP(F264,DB용어!A:C,3,FALSE))</f>
        <v/>
      </c>
      <c r="I264" s="2" t="str">
        <f>IF(ISNA(VLOOKUP(H264,DB용어!A:C,3,FALSE)),"",VLOOKUP(H264,DB용어!A:C,3,FALSE))</f>
        <v/>
      </c>
      <c r="K264" s="2" t="str">
        <f>IF(ISNA(VLOOKUP(J264,DB용어!A:C,3,FALSE)),"",VLOOKUP(J264,DB용어!A:C,3,FALSE))</f>
        <v/>
      </c>
      <c r="L264" s="2" t="str">
        <f>IF(C264="",EMPTY(),C264)&amp;IF(E264="",,"_"&amp;E264)&amp;IF(G264="","","_"&amp;G264)&amp;IF(I264="","","_"&amp;I264)&amp;IF(K264="","","_"&amp;K264)</f>
        <v>UMS_DT</v>
      </c>
    </row>
    <row r="265" spans="1:12" x14ac:dyDescent="0.3">
      <c r="A265" s="2" t="s">
        <v>1970</v>
      </c>
      <c r="B265" s="2" t="s">
        <v>1971</v>
      </c>
      <c r="C265" s="2" t="str">
        <f>VLOOKUP(B265,DB용어!A:C,3,FALSE)</f>
        <v>UMS</v>
      </c>
      <c r="D265" s="2" t="s">
        <v>1972</v>
      </c>
      <c r="E265" s="2" t="str">
        <f>IF(ISNA(VLOOKUP(D265,DB용어!A:C,3,FALSE)),"",VLOOKUP(D265,DB용어!A:C,3,FALSE))</f>
        <v>DATE_SENT</v>
      </c>
      <c r="G265" s="2" t="str">
        <f>IF(ISNA(VLOOKUP(F265,DB용어!A:C,3,FALSE)),"",VLOOKUP(F265,DB용어!A:C,3,FALSE))</f>
        <v/>
      </c>
      <c r="I265" s="2" t="str">
        <f>IF(ISNA(VLOOKUP(H265,DB용어!A:C,3,FALSE)),"",VLOOKUP(H265,DB용어!A:C,3,FALSE))</f>
        <v/>
      </c>
      <c r="K265" s="2" t="str">
        <f>IF(ISNA(VLOOKUP(J265,DB용어!A:C,3,FALSE)),"",VLOOKUP(J265,DB용어!A:C,3,FALSE))</f>
        <v/>
      </c>
      <c r="L265" s="2" t="str">
        <f>IF(C265="",EMPTY(),C265)&amp;IF(E265="",,"_"&amp;E265)&amp;IF(G265="","","_"&amp;G265)&amp;IF(I265="","","_"&amp;I265)&amp;IF(K265="","","_"&amp;K265)</f>
        <v>UMS_DATE_SENT</v>
      </c>
    </row>
    <row r="266" spans="1:12" x14ac:dyDescent="0.3">
      <c r="A266" s="2" t="s">
        <v>1973</v>
      </c>
      <c r="B266" s="2" t="s">
        <v>1971</v>
      </c>
      <c r="C266" s="2" t="str">
        <f>VLOOKUP(B266,DB용어!A:C,3,FALSE)</f>
        <v>UMS</v>
      </c>
      <c r="D266" s="2" t="s">
        <v>1974</v>
      </c>
      <c r="E266" s="2" t="str">
        <f>IF(ISNA(VLOOKUP(D266,DB용어!A:C,3,FALSE)),"",VLOOKUP(D266,DB용어!A:C,3,FALSE))</f>
        <v>TYPE</v>
      </c>
      <c r="G266" s="2" t="str">
        <f>IF(ISNA(VLOOKUP(F266,DB용어!A:C,3,FALSE)),"",VLOOKUP(F266,DB용어!A:C,3,FALSE))</f>
        <v/>
      </c>
      <c r="I266" s="2" t="str">
        <f>IF(ISNA(VLOOKUP(H266,DB용어!A:C,3,FALSE)),"",VLOOKUP(H266,DB용어!A:C,3,FALSE))</f>
        <v/>
      </c>
      <c r="K266" s="2" t="str">
        <f>IF(ISNA(VLOOKUP(J266,DB용어!A:C,3,FALSE)),"",VLOOKUP(J266,DB용어!A:C,3,FALSE))</f>
        <v/>
      </c>
      <c r="L266" s="2" t="str">
        <f>IF(C266="",EMPTY(),C266)&amp;IF(E266="",,"_"&amp;E266)&amp;IF(G266="","","_"&amp;G266)&amp;IF(I266="","","_"&amp;I266)&amp;IF(K266="","","_"&amp;K266)</f>
        <v>UMS_TYPE</v>
      </c>
    </row>
    <row r="267" spans="1:12" x14ac:dyDescent="0.3">
      <c r="A267" s="2" t="s">
        <v>1975</v>
      </c>
      <c r="B267" s="2" t="s">
        <v>1976</v>
      </c>
      <c r="C267" s="2" t="str">
        <f>VLOOKUP(B267,DB용어!A:C,3,FALSE)</f>
        <v>UMS</v>
      </c>
      <c r="D267" s="2" t="s">
        <v>1977</v>
      </c>
      <c r="E267" s="2" t="str">
        <f>IF(ISNA(VLOOKUP(D267,DB용어!A:C,3,FALSE)),"",VLOOKUP(D267,DB용어!A:C,3,FALSE))</f>
        <v>THREAD</v>
      </c>
      <c r="F267" s="2" t="s">
        <v>1978</v>
      </c>
      <c r="G267" s="2" t="str">
        <f>IF(ISNA(VLOOKUP(F267,DB용어!A:C,3,FALSE)),"",VLOOKUP(F267,DB용어!A:C,3,FALSE))</f>
        <v>ID</v>
      </c>
      <c r="I267" s="2" t="str">
        <f>IF(ISNA(VLOOKUP(H267,DB용어!A:C,3,FALSE)),"",VLOOKUP(H267,DB용어!A:C,3,FALSE))</f>
        <v/>
      </c>
      <c r="K267" s="2" t="str">
        <f>IF(ISNA(VLOOKUP(J267,DB용어!A:C,3,FALSE)),"",VLOOKUP(J267,DB용어!A:C,3,FALSE))</f>
        <v/>
      </c>
      <c r="L267" s="2" t="str">
        <f>IF(C267="",EMPTY(),C267)&amp;IF(E267="",,"_"&amp;E267)&amp;IF(G267="","","_"&amp;G267)&amp;IF(I267="","","_"&amp;I267)&amp;IF(K267="","","_"&amp;K267)</f>
        <v>UMS_THREAD_ID</v>
      </c>
    </row>
    <row r="268" spans="1:12" x14ac:dyDescent="0.3">
      <c r="A268" s="2" t="s">
        <v>1979</v>
      </c>
      <c r="B268" s="2" t="s">
        <v>1976</v>
      </c>
      <c r="C268" s="2" t="str">
        <f>VLOOKUP(B268,DB용어!A:C,3,FALSE)</f>
        <v>UMS</v>
      </c>
      <c r="D268" s="2" t="s">
        <v>1980</v>
      </c>
      <c r="E268" s="2" t="str">
        <f>IF(ISNA(VLOOKUP(D268,DB용어!A:C,3,FALSE)),"",VLOOKUP(D268,DB용어!A:C,3,FALSE))</f>
        <v>SUBJECT</v>
      </c>
      <c r="G268" s="2" t="str">
        <f>IF(ISNA(VLOOKUP(F268,DB용어!A:C,3,FALSE)),"",VLOOKUP(F268,DB용어!A:C,3,FALSE))</f>
        <v/>
      </c>
      <c r="I268" s="2" t="str">
        <f>IF(ISNA(VLOOKUP(H268,DB용어!A:C,3,FALSE)),"",VLOOKUP(H268,DB용어!A:C,3,FALSE))</f>
        <v/>
      </c>
      <c r="K268" s="2" t="str">
        <f>IF(ISNA(VLOOKUP(J268,DB용어!A:C,3,FALSE)),"",VLOOKUP(J268,DB용어!A:C,3,FALSE))</f>
        <v/>
      </c>
      <c r="L268" s="2" t="str">
        <f>IF(C268="",EMPTY(),C268)&amp;IF(E268="",,"_"&amp;E268)&amp;IF(G268="","","_"&amp;G268)&amp;IF(I268="","","_"&amp;I268)&amp;IF(K268="","","_"&amp;K268)</f>
        <v>UMS_SUBJECT</v>
      </c>
    </row>
    <row r="269" spans="1:12" x14ac:dyDescent="0.3">
      <c r="A269" s="2" t="s">
        <v>1981</v>
      </c>
      <c r="B269" s="2" t="s">
        <v>1982</v>
      </c>
      <c r="C269" s="2" t="str">
        <f>VLOOKUP(B269,DB용어!A:C,3,FALSE)</f>
        <v>UMS</v>
      </c>
      <c r="D269" s="2" t="s">
        <v>1983</v>
      </c>
      <c r="E269" s="2" t="str">
        <f>IF(ISNA(VLOOKUP(D269,DB용어!A:C,3,FALSE)),"",VLOOKUP(D269,DB용어!A:C,3,FALSE))</f>
        <v>LOCKED</v>
      </c>
      <c r="G269" s="2" t="str">
        <f>IF(ISNA(VLOOKUP(F269,DB용어!A:C,3,FALSE)),"",VLOOKUP(F269,DB용어!A:C,3,FALSE))</f>
        <v/>
      </c>
      <c r="I269" s="2" t="str">
        <f>IF(ISNA(VLOOKUP(H269,DB용어!A:C,3,FALSE)),"",VLOOKUP(H269,DB용어!A:C,3,FALSE))</f>
        <v/>
      </c>
      <c r="K269" s="2" t="str">
        <f>IF(ISNA(VLOOKUP(J269,DB용어!A:C,3,FALSE)),"",VLOOKUP(J269,DB용어!A:C,3,FALSE))</f>
        <v/>
      </c>
      <c r="L269" s="2" t="str">
        <f>IF(C269="",EMPTY(),C269)&amp;IF(E269="",,"_"&amp;E269)&amp;IF(G269="","","_"&amp;G269)&amp;IF(I269="","","_"&amp;I269)&amp;IF(K269="","","_"&amp;K269)</f>
        <v>UMS_LOCKED</v>
      </c>
    </row>
    <row r="270" spans="1:12" x14ac:dyDescent="0.3">
      <c r="A270" s="2" t="s">
        <v>1984</v>
      </c>
      <c r="B270" s="2" t="s">
        <v>1971</v>
      </c>
      <c r="C270" s="2" t="str">
        <f>VLOOKUP(B270,DB용어!A:C,3,FALSE)</f>
        <v>UMS</v>
      </c>
      <c r="D270" s="2" t="s">
        <v>1985</v>
      </c>
      <c r="E270" s="2" t="str">
        <f>IF(ISNA(VLOOKUP(D270,DB용어!A:C,3,FALSE)),"",VLOOKUP(D270,DB용어!A:C,3,FALSE))</f>
        <v>CREATOR</v>
      </c>
      <c r="G270" s="2" t="str">
        <f>IF(ISNA(VLOOKUP(F270,DB용어!A:C,3,FALSE)),"",VLOOKUP(F270,DB용어!A:C,3,FALSE))</f>
        <v/>
      </c>
      <c r="I270" s="2" t="str">
        <f>IF(ISNA(VLOOKUP(H270,DB용어!A:C,3,FALSE)),"",VLOOKUP(H270,DB용어!A:C,3,FALSE))</f>
        <v/>
      </c>
      <c r="K270" s="2" t="str">
        <f>IF(ISNA(VLOOKUP(J270,DB용어!A:C,3,FALSE)),"",VLOOKUP(J270,DB용어!A:C,3,FALSE))</f>
        <v/>
      </c>
      <c r="L270" s="2" t="str">
        <f>IF(C270="",EMPTY(),C270)&amp;IF(E270="",,"_"&amp;E270)&amp;IF(G270="","","_"&amp;G270)&amp;IF(I270="","","_"&amp;I270)&amp;IF(K270="","","_"&amp;K270)</f>
        <v>UMS_CREATOR</v>
      </c>
    </row>
    <row r="271" spans="1:12" x14ac:dyDescent="0.3">
      <c r="A271" s="2" t="s">
        <v>1986</v>
      </c>
      <c r="B271" s="2" t="s">
        <v>1976</v>
      </c>
      <c r="C271" s="2" t="str">
        <f>VLOOKUP(B271,DB용어!A:C,3,FALSE)</f>
        <v>UMS</v>
      </c>
      <c r="D271" s="2" t="s">
        <v>1987</v>
      </c>
      <c r="E271" s="2" t="str">
        <f>IF(ISNA(VLOOKUP(D271,DB용어!A:C,3,FALSE)),"",VLOOKUP(D271,DB용어!A:C,3,FALSE))</f>
        <v>MSGBOX</v>
      </c>
      <c r="G271" s="2" t="str">
        <f>IF(ISNA(VLOOKUP(F271,DB용어!A:C,3,FALSE)),"",VLOOKUP(F271,DB용어!A:C,3,FALSE))</f>
        <v/>
      </c>
      <c r="I271" s="2" t="str">
        <f>IF(ISNA(VLOOKUP(H271,DB용어!A:C,3,FALSE)),"",VLOOKUP(H271,DB용어!A:C,3,FALSE))</f>
        <v/>
      </c>
      <c r="K271" s="2" t="str">
        <f>IF(ISNA(VLOOKUP(J271,DB용어!A:C,3,FALSE)),"",VLOOKUP(J271,DB용어!A:C,3,FALSE))</f>
        <v/>
      </c>
      <c r="L271" s="2" t="str">
        <f>IF(C271="",EMPTY(),C271)&amp;IF(E271="",,"_"&amp;E271)&amp;IF(G271="","","_"&amp;G271)&amp;IF(I271="","","_"&amp;I271)&amp;IF(K271="","","_"&amp;K271)</f>
        <v>UMS_MSGBOX</v>
      </c>
    </row>
    <row r="272" spans="1:12" x14ac:dyDescent="0.3">
      <c r="A272" s="2" t="s">
        <v>1988</v>
      </c>
      <c r="B272" s="2" t="s">
        <v>1989</v>
      </c>
      <c r="C272" s="2" t="str">
        <f>VLOOKUP(B272,DB용어!A:C,3,FALSE)</f>
        <v>UMS</v>
      </c>
      <c r="D272" s="2" t="s">
        <v>1990</v>
      </c>
      <c r="E272" s="2" t="str">
        <f>IF(ISNA(VLOOKUP(D272,DB용어!A:C,3,FALSE)),"",VLOOKUP(D272,DB용어!A:C,3,FALSE))</f>
        <v>TEXT_ONLY</v>
      </c>
      <c r="G272" s="2" t="str">
        <f>IF(ISNA(VLOOKUP(F272,DB용어!A:C,3,FALSE)),"",VLOOKUP(F272,DB용어!A:C,3,FALSE))</f>
        <v/>
      </c>
      <c r="I272" s="2" t="str">
        <f>IF(ISNA(VLOOKUP(H272,DB용어!A:C,3,FALSE)),"",VLOOKUP(H272,DB용어!A:C,3,FALSE))</f>
        <v/>
      </c>
      <c r="K272" s="2" t="str">
        <f>IF(ISNA(VLOOKUP(J272,DB용어!A:C,3,FALSE)),"",VLOOKUP(J272,DB용어!A:C,3,FALSE))</f>
        <v/>
      </c>
      <c r="L272" s="2" t="str">
        <f>IF(C272="",EMPTY(),C272)&amp;IF(E272="",,"_"&amp;E272)&amp;IF(G272="","","_"&amp;G272)&amp;IF(I272="","","_"&amp;I272)&amp;IF(K272="","","_"&amp;K272)</f>
        <v>UMS_TEXT_ONLY</v>
      </c>
    </row>
    <row r="273" spans="1:12" x14ac:dyDescent="0.3">
      <c r="A273" s="2" t="s">
        <v>1991</v>
      </c>
      <c r="B273" s="2" t="s">
        <v>1976</v>
      </c>
      <c r="C273" s="2" t="str">
        <f>VLOOKUP(B273,DB용어!A:C,3,FALSE)</f>
        <v>UMS</v>
      </c>
      <c r="D273" s="2" t="s">
        <v>1992</v>
      </c>
      <c r="E273" s="2" t="str">
        <f>IF(ISNA(VLOOKUP(D273,DB용어!A:C,3,FALSE)),"",VLOOKUP(D273,DB용어!A:C,3,FALSE))</f>
        <v>MSG</v>
      </c>
      <c r="F273" s="2" t="s">
        <v>1978</v>
      </c>
      <c r="G273" s="2" t="str">
        <f>IF(ISNA(VLOOKUP(F273,DB용어!A:C,3,FALSE)),"",VLOOKUP(F273,DB용어!A:C,3,FALSE))</f>
        <v>ID</v>
      </c>
      <c r="I273" s="2" t="str">
        <f>IF(ISNA(VLOOKUP(H273,DB용어!A:C,3,FALSE)),"",VLOOKUP(H273,DB용어!A:C,3,FALSE))</f>
        <v/>
      </c>
      <c r="K273" s="2" t="str">
        <f>IF(ISNA(VLOOKUP(J273,DB용어!A:C,3,FALSE)),"",VLOOKUP(J273,DB용어!A:C,3,FALSE))</f>
        <v/>
      </c>
      <c r="L273" s="2" t="str">
        <f>IF(C273="",EMPTY(),C273)&amp;IF(E273="",,"_"&amp;E273)&amp;IF(G273="","","_"&amp;G273)&amp;IF(I273="","","_"&amp;I273)&amp;IF(K273="","","_"&amp;K273)</f>
        <v>UMS_MSG_ID</v>
      </c>
    </row>
    <row r="274" spans="1:12" x14ac:dyDescent="0.3">
      <c r="A274" s="2" t="s">
        <v>1993</v>
      </c>
      <c r="B274" s="2" t="s">
        <v>1976</v>
      </c>
      <c r="C274" s="2" t="str">
        <f>VLOOKUP(B274,DB용어!A:C,3,FALSE)</f>
        <v>UMS</v>
      </c>
      <c r="D274" s="2" t="s">
        <v>1994</v>
      </c>
      <c r="E274" s="2" t="str">
        <f>IF(ISNA(VLOOKUP(D274,DB용어!A:C,3,FALSE)),"",VLOOKUP(D274,DB용어!A:C,3,FALSE))</f>
        <v>VERSION</v>
      </c>
      <c r="G274" s="2" t="str">
        <f>IF(ISNA(VLOOKUP(F274,DB용어!A:C,3,FALSE)),"",VLOOKUP(F274,DB용어!A:C,3,FALSE))</f>
        <v/>
      </c>
      <c r="I274" s="2" t="str">
        <f>IF(ISNA(VLOOKUP(H274,DB용어!A:C,3,FALSE)),"",VLOOKUP(H274,DB용어!A:C,3,FALSE))</f>
        <v/>
      </c>
      <c r="K274" s="2" t="str">
        <f>IF(ISNA(VLOOKUP(J274,DB용어!A:C,3,FALSE)),"",VLOOKUP(J274,DB용어!A:C,3,FALSE))</f>
        <v/>
      </c>
      <c r="L274" s="2" t="str">
        <f>IF(C274="",EMPTY(),C274)&amp;IF(E274="",,"_"&amp;E274)&amp;IF(G274="","","_"&amp;G274)&amp;IF(I274="","","_"&amp;I274)&amp;IF(K274="","","_"&amp;K274)</f>
        <v>UMS_VERSION</v>
      </c>
    </row>
    <row r="275" spans="1:12" x14ac:dyDescent="0.3">
      <c r="A275" s="2" t="s">
        <v>1995</v>
      </c>
      <c r="B275" s="2" t="s">
        <v>1989</v>
      </c>
      <c r="C275" s="2" t="str">
        <f>VLOOKUP(B275,DB용어!A:C,3,FALSE)</f>
        <v>UMS</v>
      </c>
      <c r="D275" s="2" t="s">
        <v>1996</v>
      </c>
      <c r="E275" s="2" t="str">
        <f>IF(ISNA(VLOOKUP(D275,DB용어!A:C,3,FALSE)),"",VLOOKUP(D275,DB용어!A:C,3,FALSE))</f>
        <v>URI</v>
      </c>
      <c r="G275" s="2" t="str">
        <f>IF(ISNA(VLOOKUP(F275,DB용어!A:C,3,FALSE)),"",VLOOKUP(F275,DB용어!A:C,3,FALSE))</f>
        <v/>
      </c>
      <c r="I275" s="2" t="str">
        <f>IF(ISNA(VLOOKUP(H275,DB용어!A:C,3,FALSE)),"",VLOOKUP(H275,DB용어!A:C,3,FALSE))</f>
        <v/>
      </c>
      <c r="K275" s="2" t="str">
        <f>IF(ISNA(VLOOKUP(J275,DB용어!A:C,3,FALSE)),"",VLOOKUP(J275,DB용어!A:C,3,FALSE))</f>
        <v/>
      </c>
      <c r="L275" s="2" t="str">
        <f>IF(C275="",EMPTY(),C275)&amp;IF(E275="",,"_"&amp;E275)&amp;IF(G275="","","_"&amp;G275)&amp;IF(I275="","","_"&amp;I275)&amp;IF(K275="","","_"&amp;K275)</f>
        <v>UMS_URI</v>
      </c>
    </row>
    <row r="276" spans="1:12" x14ac:dyDescent="0.3">
      <c r="A276" s="2" t="s">
        <v>1997</v>
      </c>
      <c r="B276" s="2" t="s">
        <v>571</v>
      </c>
      <c r="C276" s="2" t="str">
        <f>VLOOKUP(B276,DB용어!A:C,3,FALSE)</f>
        <v>UMS</v>
      </c>
      <c r="D276" s="2" t="s">
        <v>1998</v>
      </c>
      <c r="E276" s="2" t="str">
        <f>IF(ISNA(VLOOKUP(D276,DB용어!A:C,3,FALSE)),"",VLOOKUP(D276,DB용어!A:C,3,FALSE))</f>
        <v>SENDER</v>
      </c>
      <c r="F276" s="2" t="s">
        <v>1891</v>
      </c>
      <c r="G276" s="2" t="str">
        <f>IF(ISNA(VLOOKUP(F276,DB용어!A:C,3,FALSE)),"",VLOOKUP(F276,DB용어!A:C,3,FALSE))</f>
        <v>ID</v>
      </c>
      <c r="I276" s="2" t="str">
        <f>IF(ISNA(VLOOKUP(H276,DB용어!A:C,3,FALSE)),"",VLOOKUP(H276,DB용어!A:C,3,FALSE))</f>
        <v/>
      </c>
      <c r="K276" s="2" t="str">
        <f>IF(ISNA(VLOOKUP(J276,DB용어!A:C,3,FALSE)),"",VLOOKUP(J276,DB용어!A:C,3,FALSE))</f>
        <v/>
      </c>
      <c r="L276" s="2" t="str">
        <f>IF(C276="",EMPTY(),C276)&amp;IF(E276="",,"_"&amp;E276)&amp;IF(G276="","","_"&amp;G276)&amp;IF(I276="","","_"&amp;I276)&amp;IF(K276="","","_"&amp;K276)</f>
        <v>UMS_SENDER_ID</v>
      </c>
    </row>
    <row r="277" spans="1:12" x14ac:dyDescent="0.3">
      <c r="A277" s="2" t="s">
        <v>1999</v>
      </c>
      <c r="B277" s="2" t="s">
        <v>2000</v>
      </c>
      <c r="C277" s="2" t="str">
        <f>VLOOKUP(B277,DB용어!A:C,3,FALSE)</f>
        <v>UMS</v>
      </c>
      <c r="D277" s="2" t="s">
        <v>2001</v>
      </c>
      <c r="E277" s="2" t="str">
        <f>IF(ISNA(VLOOKUP(D277,DB용어!A:C,3,FALSE)),"",VLOOKUP(D277,DB용어!A:C,3,FALSE))</f>
        <v>SENDER</v>
      </c>
      <c r="F277" s="2" t="s">
        <v>1874</v>
      </c>
      <c r="G277" s="2" t="str">
        <f>IF(ISNA(VLOOKUP(F277,DB용어!A:C,3,FALSE)),"",VLOOKUP(F277,DB용어!A:C,3,FALSE))</f>
        <v>NAME</v>
      </c>
      <c r="I277" s="2" t="str">
        <f>IF(ISNA(VLOOKUP(H277,DB용어!A:C,3,FALSE)),"",VLOOKUP(H277,DB용어!A:C,3,FALSE))</f>
        <v/>
      </c>
      <c r="K277" s="2" t="str">
        <f>IF(ISNA(VLOOKUP(J277,DB용어!A:C,3,FALSE)),"",VLOOKUP(J277,DB용어!A:C,3,FALSE))</f>
        <v/>
      </c>
      <c r="L277" s="2" t="str">
        <f>IF(C277="",EMPTY(),C277)&amp;IF(E277="",,"_"&amp;E277)&amp;IF(G277="","","_"&amp;G277)&amp;IF(I277="","","_"&amp;I277)&amp;IF(K277="","","_"&amp;K277)</f>
        <v>UMS_SENDER_NAME</v>
      </c>
    </row>
    <row r="278" spans="1:12" x14ac:dyDescent="0.3">
      <c r="A278" s="2" t="s">
        <v>2002</v>
      </c>
      <c r="B278" s="2" t="s">
        <v>1966</v>
      </c>
      <c r="C278" s="2" t="str">
        <f>VLOOKUP(B278,DB용어!A:C,3,FALSE)</f>
        <v>UMS</v>
      </c>
      <c r="D278" s="2" t="s">
        <v>2003</v>
      </c>
      <c r="E278" s="2" t="str">
        <f>IF(ISNA(VLOOKUP(D278,DB용어!A:C,3,FALSE)),"",VLOOKUP(D278,DB용어!A:C,3,FALSE))</f>
        <v>RECEIVED</v>
      </c>
      <c r="G278" s="2" t="str">
        <f>IF(ISNA(VLOOKUP(F278,DB용어!A:C,3,FALSE)),"",VLOOKUP(F278,DB용어!A:C,3,FALSE))</f>
        <v/>
      </c>
      <c r="I278" s="2" t="str">
        <f>IF(ISNA(VLOOKUP(H278,DB용어!A:C,3,FALSE)),"",VLOOKUP(H278,DB용어!A:C,3,FALSE))</f>
        <v/>
      </c>
      <c r="K278" s="2" t="str">
        <f>IF(ISNA(VLOOKUP(J278,DB용어!A:C,3,FALSE)),"",VLOOKUP(J278,DB용어!A:C,3,FALSE))</f>
        <v/>
      </c>
      <c r="L278" s="2" t="str">
        <f>IF(C278="",EMPTY(),C278)&amp;IF(E278="",,"_"&amp;E278)&amp;IF(G278="","","_"&amp;G278)&amp;IF(I278="","","_"&amp;I278)&amp;IF(K278="","","_"&amp;K278)</f>
        <v>UMS_RECEIVED</v>
      </c>
    </row>
    <row r="279" spans="1:12" x14ac:dyDescent="0.3">
      <c r="A279" s="2" t="s">
        <v>2004</v>
      </c>
      <c r="B279" s="2" t="s">
        <v>2000</v>
      </c>
      <c r="C279" s="2" t="str">
        <f>VLOOKUP(B279,DB용어!A:C,3,FALSE)</f>
        <v>UMS</v>
      </c>
      <c r="D279" s="2" t="s">
        <v>2005</v>
      </c>
      <c r="E279" s="2" t="str">
        <f>IF(ISNA(VLOOKUP(D279,DB용어!A:C,3,FALSE)),"",VLOOKUP(D279,DB용어!A:C,3,FALSE))</f>
        <v>CATE</v>
      </c>
      <c r="G279" s="2" t="str">
        <f>IF(ISNA(VLOOKUP(F279,DB용어!A:C,3,FALSE)),"",VLOOKUP(F279,DB용어!A:C,3,FALSE))</f>
        <v/>
      </c>
      <c r="I279" s="2" t="str">
        <f>IF(ISNA(VLOOKUP(H279,DB용어!A:C,3,FALSE)),"",VLOOKUP(H279,DB용어!A:C,3,FALSE))</f>
        <v/>
      </c>
      <c r="K279" s="2" t="str">
        <f>IF(ISNA(VLOOKUP(J279,DB용어!A:C,3,FALSE)),"",VLOOKUP(J279,DB용어!A:C,3,FALSE))</f>
        <v/>
      </c>
      <c r="L279" s="2" t="str">
        <f>IF(C279="",EMPTY(),C279)&amp;IF(E279="",,"_"&amp;E279)&amp;IF(G279="","","_"&amp;G279)&amp;IF(I279="","","_"&amp;I279)&amp;IF(K279="","","_"&amp;K279)</f>
        <v>UMS_CATE</v>
      </c>
    </row>
    <row r="280" spans="1:12" x14ac:dyDescent="0.3">
      <c r="A280" s="2" t="s">
        <v>2006</v>
      </c>
      <c r="B280" s="2" t="s">
        <v>2000</v>
      </c>
      <c r="C280" s="2" t="str">
        <f>VLOOKUP(B280,DB용어!A:C,3,FALSE)</f>
        <v>UMS</v>
      </c>
      <c r="D280" s="2" t="s">
        <v>2007</v>
      </c>
      <c r="E280" s="2" t="str">
        <f>IF(ISNA(VLOOKUP(D280,DB용어!A:C,3,FALSE)),"",VLOOKUP(D280,DB용어!A:C,3,FALSE))</f>
        <v>GENRE</v>
      </c>
      <c r="G280" s="2" t="str">
        <f>IF(ISNA(VLOOKUP(F280,DB용어!A:C,3,FALSE)),"",VLOOKUP(F280,DB용어!A:C,3,FALSE))</f>
        <v/>
      </c>
      <c r="I280" s="2" t="str">
        <f>IF(ISNA(VLOOKUP(H280,DB용어!A:C,3,FALSE)),"",VLOOKUP(H280,DB용어!A:C,3,FALSE))</f>
        <v/>
      </c>
      <c r="K280" s="2" t="str">
        <f>IF(ISNA(VLOOKUP(J280,DB용어!A:C,3,FALSE)),"",VLOOKUP(J280,DB용어!A:C,3,FALSE))</f>
        <v/>
      </c>
      <c r="L280" s="2" t="str">
        <f>IF(C280="",EMPTY(),C280)&amp;IF(E280="",,"_"&amp;E280)&amp;IF(G280="","","_"&amp;G280)&amp;IF(I280="","","_"&amp;I280)&amp;IF(K280="","","_"&amp;K280)</f>
        <v>UMS_GENRE</v>
      </c>
    </row>
    <row r="281" spans="1:12" x14ac:dyDescent="0.3">
      <c r="A281" s="2" t="s">
        <v>1799</v>
      </c>
      <c r="B281" s="2" t="s">
        <v>1799</v>
      </c>
      <c r="C281" s="2" t="str">
        <f>VLOOKUP(B281,DB용어!A:C,3,FALSE)</f>
        <v>TYPE</v>
      </c>
      <c r="E281" s="2" t="str">
        <f>IF(ISNA(VLOOKUP(D281,DB용어!A:C,3,FALSE)),"",VLOOKUP(D281,DB용어!A:C,3,FALSE))</f>
        <v/>
      </c>
      <c r="G281" s="2" t="str">
        <f>IF(ISNA(VLOOKUP(F281,DB용어!A:C,3,FALSE)),"",VLOOKUP(F281,DB용어!A:C,3,FALSE))</f>
        <v/>
      </c>
      <c r="I281" s="2" t="str">
        <f>IF(ISNA(VLOOKUP(H281,DB용어!A:C,3,FALSE)),"",VLOOKUP(H281,DB용어!A:C,3,FALSE))</f>
        <v/>
      </c>
      <c r="K281" s="2" t="str">
        <f>IF(ISNA(VLOOKUP(J281,DB용어!A:C,3,FALSE)),"",VLOOKUP(J281,DB용어!A:C,3,FALSE))</f>
        <v/>
      </c>
      <c r="L281" s="2" t="str">
        <f>IF(C281="",EMPTY(),C281)&amp;IF(E281="",,"_"&amp;E281)&amp;IF(G281="","","_"&amp;G281)&amp;IF(I281="","","_"&amp;I281)&amp;IF(K281="","","_"&amp;K281)</f>
        <v>TYPE</v>
      </c>
    </row>
    <row r="282" spans="1:12" x14ac:dyDescent="0.3">
      <c r="A282" s="2" t="s">
        <v>2008</v>
      </c>
      <c r="B282" s="2" t="s">
        <v>2009</v>
      </c>
      <c r="C282" s="2" t="str">
        <f>VLOOKUP(B282,DB용어!A:C,3,FALSE)</f>
        <v>MIME</v>
      </c>
      <c r="D282" s="2" t="s">
        <v>2010</v>
      </c>
      <c r="E282" s="2" t="str">
        <f>IF(ISNA(VLOOKUP(D282,DB용어!A:C,3,FALSE)),"",VLOOKUP(D282,DB용어!A:C,3,FALSE))</f>
        <v>TYPE</v>
      </c>
      <c r="G282" s="2" t="str">
        <f>IF(ISNA(VLOOKUP(F282,DB용어!A:C,3,FALSE)),"",VLOOKUP(F282,DB용어!A:C,3,FALSE))</f>
        <v/>
      </c>
      <c r="I282" s="2" t="str">
        <f>IF(ISNA(VLOOKUP(H282,DB용어!A:C,3,FALSE)),"",VLOOKUP(H282,DB용어!A:C,3,FALSE))</f>
        <v/>
      </c>
      <c r="K282" s="2" t="str">
        <f>IF(ISNA(VLOOKUP(J282,DB용어!A:C,3,FALSE)),"",VLOOKUP(J282,DB용어!A:C,3,FALSE))</f>
        <v/>
      </c>
      <c r="L282" s="2" t="str">
        <f>IF(C282="",EMPTY(),C282)&amp;IF(E282="",,"_"&amp;E282)&amp;IF(G282="","","_"&amp;G282)&amp;IF(I282="","","_"&amp;I282)&amp;IF(K282="","","_"&amp;K282)</f>
        <v>MIME_TYPE</v>
      </c>
    </row>
    <row r="283" spans="1:12" x14ac:dyDescent="0.3">
      <c r="A283" s="2" t="s">
        <v>2011</v>
      </c>
      <c r="B283" s="2" t="s">
        <v>2012</v>
      </c>
      <c r="C283" s="2" t="str">
        <f>VLOOKUP(B283,DB용어!A:C,3,FALSE)</f>
        <v>CONTENT</v>
      </c>
      <c r="D283" s="2" t="s">
        <v>1891</v>
      </c>
      <c r="E283" s="2" t="str">
        <f>IF(ISNA(VLOOKUP(D283,DB용어!A:C,3,FALSE)),"",VLOOKUP(D283,DB용어!A:C,3,FALSE))</f>
        <v>ID</v>
      </c>
      <c r="G283" s="2" t="str">
        <f>IF(ISNA(VLOOKUP(F283,DB용어!A:C,3,FALSE)),"",VLOOKUP(F283,DB용어!A:C,3,FALSE))</f>
        <v/>
      </c>
      <c r="I283" s="2" t="str">
        <f>IF(ISNA(VLOOKUP(H283,DB용어!A:C,3,FALSE)),"",VLOOKUP(H283,DB용어!A:C,3,FALSE))</f>
        <v/>
      </c>
      <c r="K283" s="2" t="str">
        <f>IF(ISNA(VLOOKUP(J283,DB용어!A:C,3,FALSE)),"",VLOOKUP(J283,DB용어!A:C,3,FALSE))</f>
        <v/>
      </c>
      <c r="L283" s="2" t="str">
        <f>IF(C283="",EMPTY(),C283)&amp;IF(E283="",,"_"&amp;E283)&amp;IF(G283="","","_"&amp;G283)&amp;IF(I283="","","_"&amp;I283)&amp;IF(K283="","","_"&amp;K283)</f>
        <v>CONTENT_ID</v>
      </c>
    </row>
    <row r="284" spans="1:12" x14ac:dyDescent="0.3">
      <c r="A284" s="2" t="s">
        <v>2013</v>
      </c>
      <c r="B284" s="2" t="s">
        <v>2014</v>
      </c>
      <c r="C284" s="2" t="str">
        <f>VLOOKUP(B284,DB용어!A:C,3,FALSE)</f>
        <v>CONTENT</v>
      </c>
      <c r="D284" s="2" t="s">
        <v>2015</v>
      </c>
      <c r="E284" s="2" t="str">
        <f>IF(ISNA(VLOOKUP(D284,DB용어!A:C,3,FALSE)),"",VLOOKUP(D284,DB용어!A:C,3,FALSE))</f>
        <v>LOCATION</v>
      </c>
      <c r="G284" s="2" t="str">
        <f>IF(ISNA(VLOOKUP(F284,DB용어!A:C,3,FALSE)),"",VLOOKUP(F284,DB용어!A:C,3,FALSE))</f>
        <v/>
      </c>
      <c r="I284" s="2" t="str">
        <f>IF(ISNA(VLOOKUP(H284,DB용어!A:C,3,FALSE)),"",VLOOKUP(H284,DB용어!A:C,3,FALSE))</f>
        <v/>
      </c>
      <c r="K284" s="2" t="str">
        <f>IF(ISNA(VLOOKUP(J284,DB용어!A:C,3,FALSE)),"",VLOOKUP(J284,DB용어!A:C,3,FALSE))</f>
        <v/>
      </c>
      <c r="L284" s="2" t="str">
        <f>IF(C284="",EMPTY(),C284)&amp;IF(E284="",,"_"&amp;E284)&amp;IF(G284="","","_"&amp;G284)&amp;IF(I284="","","_"&amp;I284)&amp;IF(K284="","","_"&amp;K284)</f>
        <v>CONTENT_LOCATION</v>
      </c>
    </row>
    <row r="285" spans="1:12" x14ac:dyDescent="0.3">
      <c r="A285" s="2" t="s">
        <v>2016</v>
      </c>
      <c r="B285" s="2" t="s">
        <v>2017</v>
      </c>
      <c r="C285" s="2" t="str">
        <f>VLOOKUP(B285,DB용어!A:C,3,FALSE)</f>
        <v>CONTENT</v>
      </c>
      <c r="D285" s="2" t="s">
        <v>2018</v>
      </c>
      <c r="E285" s="2" t="str">
        <f>IF(ISNA(VLOOKUP(D285,DB용어!A:C,3,FALSE)),"",VLOOKUP(D285,DB용어!A:C,3,FALSE))</f>
        <v>DISPOSITION</v>
      </c>
      <c r="G285" s="2" t="str">
        <f>IF(ISNA(VLOOKUP(F285,DB용어!A:C,3,FALSE)),"",VLOOKUP(F285,DB용어!A:C,3,FALSE))</f>
        <v/>
      </c>
      <c r="I285" s="2" t="str">
        <f>IF(ISNA(VLOOKUP(H285,DB용어!A:C,3,FALSE)),"",VLOOKUP(H285,DB용어!A:C,3,FALSE))</f>
        <v/>
      </c>
      <c r="K285" s="2" t="str">
        <f>IF(ISNA(VLOOKUP(J285,DB용어!A:C,3,FALSE)),"",VLOOKUP(J285,DB용어!A:C,3,FALSE))</f>
        <v/>
      </c>
      <c r="L285" s="2" t="str">
        <f>IF(C285="",EMPTY(),C285)&amp;IF(E285="",,"_"&amp;E285)&amp;IF(G285="","","_"&amp;G285)&amp;IF(I285="","","_"&amp;I285)&amp;IF(K285="","","_"&amp;K285)</f>
        <v>CONTENT_DISPOSITION</v>
      </c>
    </row>
    <row r="286" spans="1:12" x14ac:dyDescent="0.3">
      <c r="A286" s="2" t="s">
        <v>2019</v>
      </c>
      <c r="B286" s="2" t="s">
        <v>2020</v>
      </c>
      <c r="C286" s="2" t="str">
        <f>VLOOKUP(B286,DB용어!A:C,3,FALSE)</f>
        <v>ERROR</v>
      </c>
      <c r="D286" s="2" t="s">
        <v>1857</v>
      </c>
      <c r="E286" s="2" t="str">
        <f>IF(ISNA(VLOOKUP(D286,DB용어!A:C,3,FALSE)),"",VLOOKUP(D286,DB용어!A:C,3,FALSE))</f>
        <v>LOG</v>
      </c>
      <c r="G286" s="2" t="str">
        <f>IF(ISNA(VLOOKUP(F286,DB용어!A:C,3,FALSE)),"",VLOOKUP(F286,DB용어!A:C,3,FALSE))</f>
        <v/>
      </c>
      <c r="I286" s="2" t="str">
        <f>IF(ISNA(VLOOKUP(H286,DB용어!A:C,3,FALSE)),"",VLOOKUP(H286,DB용어!A:C,3,FALSE))</f>
        <v/>
      </c>
      <c r="K286" s="2" t="str">
        <f>IF(ISNA(VLOOKUP(J286,DB용어!A:C,3,FALSE)),"",VLOOKUP(J286,DB용어!A:C,3,FALSE))</f>
        <v/>
      </c>
      <c r="L286" s="2" t="str">
        <f>IF(C286="",EMPTY(),C286)&amp;IF(E286="",,"_"&amp;E286)&amp;IF(G286="","","_"&amp;G286)&amp;IF(I286="","","_"&amp;I286)&amp;IF(K286="","","_"&amp;K286)</f>
        <v>ERROR_LOG</v>
      </c>
    </row>
    <row r="287" spans="1:12" x14ac:dyDescent="0.3">
      <c r="A287" s="2" t="s">
        <v>2021</v>
      </c>
      <c r="B287" s="2" t="s">
        <v>2022</v>
      </c>
      <c r="C287" s="2" t="str">
        <f>VLOOKUP(B287,DB용어!A:C,3,FALSE)</f>
        <v>DEVICE</v>
      </c>
      <c r="D287" s="2" t="s">
        <v>1888</v>
      </c>
      <c r="E287" s="2" t="str">
        <f>IF(ISNA(VLOOKUP(D287,DB용어!A:C,3,FALSE)),"",VLOOKUP(D287,DB용어!A:C,3,FALSE))</f>
        <v>ID</v>
      </c>
      <c r="G287" s="2" t="str">
        <f>IF(ISNA(VLOOKUP(F287,DB용어!A:C,3,FALSE)),"",VLOOKUP(F287,DB용어!A:C,3,FALSE))</f>
        <v/>
      </c>
      <c r="I287" s="2" t="str">
        <f>IF(ISNA(VLOOKUP(H287,DB용어!A:C,3,FALSE)),"",VLOOKUP(H287,DB용어!A:C,3,FALSE))</f>
        <v/>
      </c>
      <c r="K287" s="2" t="str">
        <f>IF(ISNA(VLOOKUP(J287,DB용어!A:C,3,FALSE)),"",VLOOKUP(J287,DB용어!A:C,3,FALSE))</f>
        <v/>
      </c>
      <c r="L287" s="2" t="str">
        <f>IF(C287="",EMPTY(),C287)&amp;IF(E287="",,"_"&amp;E287)&amp;IF(G287="","","_"&amp;G287)&amp;IF(I287="","","_"&amp;I287)&amp;IF(K287="","","_"&amp;K287)</f>
        <v>DEVICE_ID</v>
      </c>
    </row>
    <row r="288" spans="1:12" x14ac:dyDescent="0.3">
      <c r="A288" s="2" t="s">
        <v>2023</v>
      </c>
      <c r="B288" s="2" t="s">
        <v>2024</v>
      </c>
      <c r="C288" s="2" t="str">
        <f>VLOOKUP(B288,DB용어!A:C,3,FALSE)</f>
        <v>KEEPALIVE</v>
      </c>
      <c r="D288" s="2" t="s">
        <v>2025</v>
      </c>
      <c r="E288" s="2" t="str">
        <f>IF(ISNA(VLOOKUP(D288,DB용어!A:C,3,FALSE)),"",VLOOKUP(D288,DB용어!A:C,3,FALSE))</f>
        <v>INR</v>
      </c>
      <c r="G288" s="2" t="str">
        <f>IF(ISNA(VLOOKUP(F288,DB용어!A:C,3,FALSE)),"",VLOOKUP(F288,DB용어!A:C,3,FALSE))</f>
        <v/>
      </c>
      <c r="I288" s="2" t="str">
        <f>IF(ISNA(VLOOKUP(H288,DB용어!A:C,3,FALSE)),"",VLOOKUP(H288,DB용어!A:C,3,FALSE))</f>
        <v/>
      </c>
      <c r="K288" s="2" t="str">
        <f>IF(ISNA(VLOOKUP(J288,DB용어!A:C,3,FALSE)),"",VLOOKUP(J288,DB용어!A:C,3,FALSE))</f>
        <v/>
      </c>
      <c r="L288" s="2" t="str">
        <f>IF(C288="",EMPTY(),C288)&amp;IF(E288="",,"_"&amp;E288)&amp;IF(G288="","","_"&amp;G288)&amp;IF(I288="","","_"&amp;I288)&amp;IF(K288="","","_"&amp;K288)</f>
        <v>KEEPALIVE_INR</v>
      </c>
    </row>
    <row r="289" spans="1:12" x14ac:dyDescent="0.3">
      <c r="A289" s="2" t="s">
        <v>2026</v>
      </c>
      <c r="B289" s="2" t="s">
        <v>2027</v>
      </c>
      <c r="C289" s="2" t="str">
        <f>VLOOKUP(B289,DB용어!A:C,3,FALSE)</f>
        <v>CONN</v>
      </c>
      <c r="D289" s="2" t="s">
        <v>2025</v>
      </c>
      <c r="E289" s="2" t="str">
        <f>IF(ISNA(VLOOKUP(D289,DB용어!A:C,3,FALSE)),"",VLOOKUP(D289,DB용어!A:C,3,FALSE))</f>
        <v>INR</v>
      </c>
      <c r="G289" s="2" t="str">
        <f>IF(ISNA(VLOOKUP(F289,DB용어!A:C,3,FALSE)),"",VLOOKUP(F289,DB용어!A:C,3,FALSE))</f>
        <v/>
      </c>
      <c r="I289" s="2" t="str">
        <f>IF(ISNA(VLOOKUP(H289,DB용어!A:C,3,FALSE)),"",VLOOKUP(H289,DB용어!A:C,3,FALSE))</f>
        <v/>
      </c>
      <c r="K289" s="2" t="str">
        <f>IF(ISNA(VLOOKUP(J289,DB용어!A:C,3,FALSE)),"",VLOOKUP(J289,DB용어!A:C,3,FALSE))</f>
        <v/>
      </c>
      <c r="L289" s="2" t="str">
        <f>IF(C289="",EMPTY(),C289)&amp;IF(E289="",,"_"&amp;E289)&amp;IF(G289="","","_"&amp;G289)&amp;IF(I289="","","_"&amp;I289)&amp;IF(K289="","","_"&amp;K289)</f>
        <v>CONN_INR</v>
      </c>
    </row>
    <row r="290" spans="1:12" x14ac:dyDescent="0.3">
      <c r="A290" s="2" t="s">
        <v>2028</v>
      </c>
      <c r="B290" s="2" t="s">
        <v>2029</v>
      </c>
      <c r="C290" s="2" t="str">
        <f>VLOOKUP(B290,DB용어!A:C,3,FALSE)</f>
        <v>LATEST</v>
      </c>
      <c r="D290" s="2" t="s">
        <v>2030</v>
      </c>
      <c r="E290" s="2" t="str">
        <f>IF(ISNA(VLOOKUP(D290,DB용어!A:C,3,FALSE)),"",VLOOKUP(D290,DB용어!A:C,3,FALSE))</f>
        <v>CONN</v>
      </c>
      <c r="F290" s="2" t="s">
        <v>2031</v>
      </c>
      <c r="G290" s="2" t="str">
        <f>IF(ISNA(VLOOKUP(F290,DB용어!A:C,3,FALSE)),"",VLOOKUP(F290,DB용어!A:C,3,FALSE))</f>
        <v>DT</v>
      </c>
      <c r="I290" s="2" t="str">
        <f>IF(ISNA(VLOOKUP(H290,DB용어!A:C,3,FALSE)),"",VLOOKUP(H290,DB용어!A:C,3,FALSE))</f>
        <v/>
      </c>
      <c r="K290" s="2" t="str">
        <f>IF(ISNA(VLOOKUP(J290,DB용어!A:C,3,FALSE)),"",VLOOKUP(J290,DB용어!A:C,3,FALSE))</f>
        <v/>
      </c>
      <c r="L290" s="2" t="str">
        <f>IF(C290="",EMPTY(),C290)&amp;IF(E290="",,"_"&amp;E290)&amp;IF(G290="","","_"&amp;G290)&amp;IF(I290="","","_"&amp;I290)&amp;IF(K290="","","_"&amp;K290)</f>
        <v>LATEST_CONN_DT</v>
      </c>
    </row>
    <row r="291" spans="1:12" x14ac:dyDescent="0.3">
      <c r="A291" s="2" t="s">
        <v>2032</v>
      </c>
      <c r="B291" s="2" t="s">
        <v>2024</v>
      </c>
      <c r="C291" s="2" t="str">
        <f>VLOOKUP(B291,DB용어!A:C,3,FALSE)</f>
        <v>KEEPALIVE</v>
      </c>
      <c r="D291" s="2" t="s">
        <v>2031</v>
      </c>
      <c r="E291" s="2" t="str">
        <f>IF(ISNA(VLOOKUP(D291,DB용어!A:C,3,FALSE)),"",VLOOKUP(D291,DB용어!A:C,3,FALSE))</f>
        <v>DT</v>
      </c>
      <c r="G291" s="2" t="str">
        <f>IF(ISNA(VLOOKUP(F291,DB용어!A:C,3,FALSE)),"",VLOOKUP(F291,DB용어!A:C,3,FALSE))</f>
        <v/>
      </c>
      <c r="I291" s="2" t="str">
        <f>IF(ISNA(VLOOKUP(H291,DB용어!A:C,3,FALSE)),"",VLOOKUP(H291,DB용어!A:C,3,FALSE))</f>
        <v/>
      </c>
      <c r="K291" s="2" t="str">
        <f>IF(ISNA(VLOOKUP(J291,DB용어!A:C,3,FALSE)),"",VLOOKUP(J291,DB용어!A:C,3,FALSE))</f>
        <v/>
      </c>
      <c r="L291" s="2" t="str">
        <f>IF(C291="",EMPTY(),C291)&amp;IF(E291="",,"_"&amp;E291)&amp;IF(G291="","","_"&amp;G291)&amp;IF(I291="","","_"&amp;I291)&amp;IF(K291="","","_"&amp;K291)</f>
        <v>KEEPALIVE_DT</v>
      </c>
    </row>
    <row r="292" spans="1:12" x14ac:dyDescent="0.3">
      <c r="A292" s="2" t="s">
        <v>2033</v>
      </c>
      <c r="B292" s="2" t="s">
        <v>2034</v>
      </c>
      <c r="C292" s="2" t="str">
        <f>VLOOKUP(B292,DB용어!A:C,3,FALSE)</f>
        <v>ADMIN</v>
      </c>
      <c r="D292" s="2" t="s">
        <v>1891</v>
      </c>
      <c r="E292" s="2" t="str">
        <f>IF(ISNA(VLOOKUP(D292,DB용어!A:C,3,FALSE)),"",VLOOKUP(D292,DB용어!A:C,3,FALSE))</f>
        <v>ID</v>
      </c>
      <c r="G292" s="2" t="str">
        <f>IF(ISNA(VLOOKUP(F292,DB용어!A:C,3,FALSE)),"",VLOOKUP(F292,DB용어!A:C,3,FALSE))</f>
        <v/>
      </c>
      <c r="I292" s="2" t="str">
        <f>IF(ISNA(VLOOKUP(H292,DB용어!A:C,3,FALSE)),"",VLOOKUP(H292,DB용어!A:C,3,FALSE))</f>
        <v/>
      </c>
      <c r="K292" s="2" t="str">
        <f>IF(ISNA(VLOOKUP(J292,DB용어!A:C,3,FALSE)),"",VLOOKUP(J292,DB용어!A:C,3,FALSE))</f>
        <v/>
      </c>
      <c r="L292" s="2" t="str">
        <f>IF(C292="",EMPTY(),C292)&amp;IF(E292="",,"_"&amp;E292)&amp;IF(G292="","","_"&amp;G292)&amp;IF(I292="","","_"&amp;I292)&amp;IF(K292="","","_"&amp;K292)</f>
        <v>ADMIN_ID</v>
      </c>
    </row>
    <row r="293" spans="1:12" x14ac:dyDescent="0.3">
      <c r="A293" s="2" t="s">
        <v>2014</v>
      </c>
      <c r="B293" s="2" t="s">
        <v>2014</v>
      </c>
      <c r="C293" s="2" t="str">
        <f>VLOOKUP(B293,DB용어!A:C,3,FALSE)</f>
        <v>CONTENT</v>
      </c>
      <c r="E293" s="2" t="str">
        <f>IF(ISNA(VLOOKUP(D293,DB용어!A:C,3,FALSE)),"",VLOOKUP(D293,DB용어!A:C,3,FALSE))</f>
        <v/>
      </c>
      <c r="G293" s="2" t="str">
        <f>IF(ISNA(VLOOKUP(F293,DB용어!A:C,3,FALSE)),"",VLOOKUP(F293,DB용어!A:C,3,FALSE))</f>
        <v/>
      </c>
      <c r="I293" s="2" t="str">
        <f>IF(ISNA(VLOOKUP(H293,DB용어!A:C,3,FALSE)),"",VLOOKUP(H293,DB용어!A:C,3,FALSE))</f>
        <v/>
      </c>
      <c r="K293" s="2" t="str">
        <f>IF(ISNA(VLOOKUP(J293,DB용어!A:C,3,FALSE)),"",VLOOKUP(J293,DB용어!A:C,3,FALSE))</f>
        <v/>
      </c>
      <c r="L293" s="2" t="str">
        <f>IF(C293="",EMPTY(),C293)&amp;IF(E293="",,"_"&amp;E293)&amp;IF(G293="","","_"&amp;G293)&amp;IF(I293="","","_"&amp;I293)&amp;IF(K293="","","_"&amp;K293)</f>
        <v>CONTENT</v>
      </c>
    </row>
    <row r="294" spans="1:12" x14ac:dyDescent="0.3">
      <c r="A294" s="2" t="s">
        <v>2035</v>
      </c>
      <c r="B294" s="2" t="s">
        <v>2036</v>
      </c>
      <c r="C294" s="2" t="str">
        <f>VLOOKUP(B294,DB용어!A:C,3,FALSE)</f>
        <v>COMPANY</v>
      </c>
      <c r="D294" s="2" t="s">
        <v>1888</v>
      </c>
      <c r="E294" s="2" t="str">
        <f>IF(ISNA(VLOOKUP(D294,DB용어!A:C,3,FALSE)),"",VLOOKUP(D294,DB용어!A:C,3,FALSE))</f>
        <v>ID</v>
      </c>
      <c r="G294" s="2" t="str">
        <f>IF(ISNA(VLOOKUP(F294,DB용어!A:C,3,FALSE)),"",VLOOKUP(F294,DB용어!A:C,3,FALSE))</f>
        <v/>
      </c>
      <c r="I294" s="2" t="str">
        <f>IF(ISNA(VLOOKUP(H294,DB용어!A:C,3,FALSE)),"",VLOOKUP(H294,DB용어!A:C,3,FALSE))</f>
        <v/>
      </c>
      <c r="K294" s="2" t="str">
        <f>IF(ISNA(VLOOKUP(J294,DB용어!A:C,3,FALSE)),"",VLOOKUP(J294,DB용어!A:C,3,FALSE))</f>
        <v/>
      </c>
      <c r="L294" s="2" t="str">
        <f>IF(C294="",EMPTY(),C294)&amp;IF(E294="",,"_"&amp;E294)&amp;IF(G294="","","_"&amp;G294)&amp;IF(I294="","","_"&amp;I294)&amp;IF(K294="","","_"&amp;K294)</f>
        <v>COMPANY_ID</v>
      </c>
    </row>
    <row r="295" spans="1:12" x14ac:dyDescent="0.3">
      <c r="A295" s="2" t="s">
        <v>2037</v>
      </c>
      <c r="B295" s="2" t="s">
        <v>2037</v>
      </c>
      <c r="C295" s="2" t="str">
        <f>VLOOKUP(B295,DB용어!A:C,3,FALSE)</f>
        <v>CREATOR</v>
      </c>
      <c r="E295" s="2" t="str">
        <f>IF(ISNA(VLOOKUP(D295,DB용어!A:C,3,FALSE)),"",VLOOKUP(D295,DB용어!A:C,3,FALSE))</f>
        <v/>
      </c>
      <c r="G295" s="2" t="str">
        <f>IF(ISNA(VLOOKUP(F295,DB용어!A:C,3,FALSE)),"",VLOOKUP(F295,DB용어!A:C,3,FALSE))</f>
        <v/>
      </c>
      <c r="I295" s="2" t="str">
        <f>IF(ISNA(VLOOKUP(H295,DB용어!A:C,3,FALSE)),"",VLOOKUP(H295,DB용어!A:C,3,FALSE))</f>
        <v/>
      </c>
      <c r="K295" s="2" t="str">
        <f>IF(ISNA(VLOOKUP(J295,DB용어!A:C,3,FALSE)),"",VLOOKUP(J295,DB용어!A:C,3,FALSE))</f>
        <v/>
      </c>
      <c r="L295" s="2" t="str">
        <f>IF(C295="",EMPTY(),C295)&amp;IF(E295="",,"_"&amp;E295)&amp;IF(G295="","","_"&amp;G295)&amp;IF(I295="","","_"&amp;I295)&amp;IF(K295="","","_"&amp;K295)</f>
        <v>CREATOR</v>
      </c>
    </row>
    <row r="296" spans="1:12" x14ac:dyDescent="0.3">
      <c r="A296" s="2" t="s">
        <v>2038</v>
      </c>
      <c r="B296" s="2" t="s">
        <v>2039</v>
      </c>
      <c r="C296" s="2" t="str">
        <f>VLOOKUP(B296,DB용어!A:C,3,FALSE)</f>
        <v>LATITUDE</v>
      </c>
      <c r="D296" s="2" t="s">
        <v>2040</v>
      </c>
      <c r="E296" s="2" t="str">
        <f>IF(ISNA(VLOOKUP(D296,DB용어!A:C,3,FALSE)),"",VLOOKUP(D296,DB용어!A:C,3,FALSE))</f>
        <v>RANGE</v>
      </c>
      <c r="G296" s="2" t="str">
        <f>IF(ISNA(VLOOKUP(F296,DB용어!A:C,3,FALSE)),"",VLOOKUP(F296,DB용어!A:C,3,FALSE))</f>
        <v/>
      </c>
      <c r="I296" s="2" t="str">
        <f>IF(ISNA(VLOOKUP(H296,DB용어!A:C,3,FALSE)),"",VLOOKUP(H296,DB용어!A:C,3,FALSE))</f>
        <v/>
      </c>
      <c r="K296" s="2" t="str">
        <f>IF(ISNA(VLOOKUP(J296,DB용어!A:C,3,FALSE)),"",VLOOKUP(J296,DB용어!A:C,3,FALSE))</f>
        <v/>
      </c>
      <c r="L296" s="2" t="str">
        <f>IF(C296="",EMPTY(),C296)&amp;IF(E296="",,"_"&amp;E296)&amp;IF(G296="","","_"&amp;G296)&amp;IF(I296="","","_"&amp;I296)&amp;IF(K296="","","_"&amp;K296)</f>
        <v>LATITUDE_RANGE</v>
      </c>
    </row>
    <row r="297" spans="1:12" x14ac:dyDescent="0.3">
      <c r="A297" s="2" t="s">
        <v>2041</v>
      </c>
      <c r="B297" s="2" t="s">
        <v>2042</v>
      </c>
      <c r="C297" s="2" t="str">
        <f>VLOOKUP(B297,DB용어!A:C,3,FALSE)</f>
        <v>LONGITUDE</v>
      </c>
      <c r="D297" s="2" t="s">
        <v>2040</v>
      </c>
      <c r="E297" s="2" t="str">
        <f>IF(ISNA(VLOOKUP(D297,DB용어!A:C,3,FALSE)),"",VLOOKUP(D297,DB용어!A:C,3,FALSE))</f>
        <v>RANGE</v>
      </c>
      <c r="G297" s="2" t="str">
        <f>IF(ISNA(VLOOKUP(F297,DB용어!A:C,3,FALSE)),"",VLOOKUP(F297,DB용어!A:C,3,FALSE))</f>
        <v/>
      </c>
      <c r="I297" s="2" t="str">
        <f>IF(ISNA(VLOOKUP(H297,DB용어!A:C,3,FALSE)),"",VLOOKUP(H297,DB용어!A:C,3,FALSE))</f>
        <v/>
      </c>
      <c r="K297" s="2" t="str">
        <f>IF(ISNA(VLOOKUP(J297,DB용어!A:C,3,FALSE)),"",VLOOKUP(J297,DB용어!A:C,3,FALSE))</f>
        <v/>
      </c>
      <c r="L297" s="2" t="str">
        <f>IF(C297="",EMPTY(),C297)&amp;IF(E297="",,"_"&amp;E297)&amp;IF(G297="","","_"&amp;G297)&amp;IF(I297="","","_"&amp;I297)&amp;IF(K297="","","_"&amp;K297)</f>
        <v>LONGITUDE_RANGE</v>
      </c>
    </row>
    <row r="298" spans="1:12" x14ac:dyDescent="0.3">
      <c r="A298" s="2" t="s">
        <v>2043</v>
      </c>
      <c r="B298" s="2" t="s">
        <v>2044</v>
      </c>
      <c r="C298" s="2" t="str">
        <f>VLOOKUP(B298,DB용어!A:C,3,FALSE)</f>
        <v>KEEPALIVE</v>
      </c>
      <c r="D298" s="2" t="s">
        <v>2045</v>
      </c>
      <c r="E298" s="2" t="str">
        <f>IF(ISNA(VLOOKUP(D298,DB용어!A:C,3,FALSE)),"",VLOOKUP(D298,DB용어!A:C,3,FALSE))</f>
        <v>KEEPING</v>
      </c>
      <c r="F298" s="2" t="s">
        <v>2046</v>
      </c>
      <c r="G298" s="2" t="str">
        <f>IF(ISNA(VLOOKUP(F298,DB용어!A:C,3,FALSE)),"",VLOOKUP(F298,DB용어!A:C,3,FALSE))</f>
        <v>PRD</v>
      </c>
      <c r="I298" s="2" t="str">
        <f>IF(ISNA(VLOOKUP(H298,DB용어!A:C,3,FALSE)),"",VLOOKUP(H298,DB용어!A:C,3,FALSE))</f>
        <v/>
      </c>
      <c r="K298" s="2" t="str">
        <f>IF(ISNA(VLOOKUP(J298,DB용어!A:C,3,FALSE)),"",VLOOKUP(J298,DB용어!A:C,3,FALSE))</f>
        <v/>
      </c>
      <c r="L298" s="2" t="str">
        <f>IF(C298="",EMPTY(),C298)&amp;IF(E298="",,"_"&amp;E298)&amp;IF(G298="","","_"&amp;G298)&amp;IF(I298="","","_"&amp;I298)&amp;IF(K298="","","_"&amp;K298)</f>
        <v>KEEPALIVE_KEEPING_PRD</v>
      </c>
    </row>
    <row r="299" spans="1:12" x14ac:dyDescent="0.3">
      <c r="A299" s="2" t="s">
        <v>2047</v>
      </c>
      <c r="B299" s="2" t="s">
        <v>2048</v>
      </c>
      <c r="C299" s="2" t="str">
        <f>VLOOKUP(B299,DB용어!A:C,3,FALSE)</f>
        <v>PUBLIC</v>
      </c>
      <c r="D299" s="2" t="s">
        <v>2049</v>
      </c>
      <c r="E299" s="2" t="str">
        <f>IF(ISNA(VLOOKUP(D299,DB용어!A:C,3,FALSE)),"",VLOOKUP(D299,DB용어!A:C,3,FALSE))</f>
        <v>PUSH</v>
      </c>
      <c r="F299" s="2" t="s">
        <v>1891</v>
      </c>
      <c r="G299" s="2" t="str">
        <f>IF(ISNA(VLOOKUP(F299,DB용어!A:C,3,FALSE)),"",VLOOKUP(F299,DB용어!A:C,3,FALSE))</f>
        <v>ID</v>
      </c>
      <c r="I299" s="2" t="str">
        <f>IF(ISNA(VLOOKUP(H299,DB용어!A:C,3,FALSE)),"",VLOOKUP(H299,DB용어!A:C,3,FALSE))</f>
        <v/>
      </c>
      <c r="K299" s="2" t="str">
        <f>IF(ISNA(VLOOKUP(J299,DB용어!A:C,3,FALSE)),"",VLOOKUP(J299,DB용어!A:C,3,FALSE))</f>
        <v/>
      </c>
      <c r="L299" s="2" t="str">
        <f>IF(C299="",EMPTY(),C299)&amp;IF(E299="",,"_"&amp;E299)&amp;IF(G299="","","_"&amp;G299)&amp;IF(I299="","","_"&amp;I299)&amp;IF(K299="","","_"&amp;K299)</f>
        <v>PUBLIC_PUSH_ID</v>
      </c>
    </row>
    <row r="300" spans="1:12" x14ac:dyDescent="0.3">
      <c r="A300" s="2" t="s">
        <v>2050</v>
      </c>
      <c r="B300" s="2" t="s">
        <v>2050</v>
      </c>
      <c r="C300" s="2" t="str">
        <f>VLOOKUP(B300,DB용어!A:C,3,FALSE)</f>
        <v>DT</v>
      </c>
      <c r="E300" s="2" t="str">
        <f>IF(ISNA(VLOOKUP(D300,DB용어!A:C,3,FALSE)),"",VLOOKUP(D300,DB용어!A:C,3,FALSE))</f>
        <v/>
      </c>
      <c r="G300" s="2" t="str">
        <f>IF(ISNA(VLOOKUP(F300,DB용어!A:C,3,FALSE)),"",VLOOKUP(F300,DB용어!A:C,3,FALSE))</f>
        <v/>
      </c>
      <c r="I300" s="2" t="str">
        <f>IF(ISNA(VLOOKUP(H300,DB용어!A:C,3,FALSE)),"",VLOOKUP(H300,DB용어!A:C,3,FALSE))</f>
        <v/>
      </c>
      <c r="K300" s="2" t="str">
        <f>IF(ISNA(VLOOKUP(J300,DB용어!A:C,3,FALSE)),"",VLOOKUP(J300,DB용어!A:C,3,FALSE))</f>
        <v/>
      </c>
      <c r="L300" s="2" t="str">
        <f>IF(C300="",EMPTY(),C300)&amp;IF(E300="",,"_"&amp;E300)&amp;IF(G300="","","_"&amp;G300)&amp;IF(I300="","","_"&amp;I300)&amp;IF(K300="","","_"&amp;K300)</f>
        <v>DT</v>
      </c>
    </row>
    <row r="301" spans="1:12" x14ac:dyDescent="0.3">
      <c r="A301" s="2" t="s">
        <v>2051</v>
      </c>
      <c r="B301" s="2" t="s">
        <v>2051</v>
      </c>
      <c r="C301" s="2" t="str">
        <f>VLOOKUP(B301,DB용어!A:C,3,FALSE)</f>
        <v>SERVICE</v>
      </c>
      <c r="E301" s="2" t="str">
        <f>IF(ISNA(VLOOKUP(D301,DB용어!A:C,3,FALSE)),"",VLOOKUP(D301,DB용어!A:C,3,FALSE))</f>
        <v/>
      </c>
      <c r="G301" s="2" t="str">
        <f>IF(ISNA(VLOOKUP(F301,DB용어!A:C,3,FALSE)),"",VLOOKUP(F301,DB용어!A:C,3,FALSE))</f>
        <v/>
      </c>
      <c r="I301" s="2" t="str">
        <f>IF(ISNA(VLOOKUP(H301,DB용어!A:C,3,FALSE)),"",VLOOKUP(H301,DB용어!A:C,3,FALSE))</f>
        <v/>
      </c>
      <c r="K301" s="2" t="str">
        <f>IF(ISNA(VLOOKUP(J301,DB용어!A:C,3,FALSE)),"",VLOOKUP(J301,DB용어!A:C,3,FALSE))</f>
        <v/>
      </c>
      <c r="L301" s="2" t="str">
        <f>IF(C301="",EMPTY(),C301)&amp;IF(E301="",,"_"&amp;E301)&amp;IF(G301="","","_"&amp;G301)&amp;IF(I301="","","_"&amp;I301)&amp;IF(K301="","","_"&amp;K301)</f>
        <v>SERVICE</v>
      </c>
    </row>
    <row r="302" spans="1:12" x14ac:dyDescent="0.3">
      <c r="A302" s="2" t="s">
        <v>2052</v>
      </c>
      <c r="B302" s="2" t="s">
        <v>2053</v>
      </c>
      <c r="C302" s="2" t="str">
        <f>VLOOKUP(B302,DB용어!A:C,3,FALSE)</f>
        <v>SUCCESS</v>
      </c>
      <c r="D302" s="2" t="s">
        <v>1901</v>
      </c>
      <c r="E302" s="2" t="str">
        <f>IF(ISNA(VLOOKUP(D302,DB용어!A:C,3,FALSE)),"",VLOOKUP(D302,DB용어!A:C,3,FALSE))</f>
        <v>CNT</v>
      </c>
      <c r="G302" s="2" t="str">
        <f>IF(ISNA(VLOOKUP(F302,DB용어!A:C,3,FALSE)),"",VLOOKUP(F302,DB용어!A:C,3,FALSE))</f>
        <v/>
      </c>
      <c r="I302" s="2" t="str">
        <f>IF(ISNA(VLOOKUP(H302,DB용어!A:C,3,FALSE)),"",VLOOKUP(H302,DB용어!A:C,3,FALSE))</f>
        <v/>
      </c>
      <c r="K302" s="2" t="str">
        <f>IF(ISNA(VLOOKUP(J302,DB용어!A:C,3,FALSE)),"",VLOOKUP(J302,DB용어!A:C,3,FALSE))</f>
        <v/>
      </c>
      <c r="L302" s="2" t="str">
        <f>IF(C302="",EMPTY(),C302)&amp;IF(E302="",,"_"&amp;E302)&amp;IF(G302="","","_"&amp;G302)&amp;IF(I302="","","_"&amp;I302)&amp;IF(K302="","","_"&amp;K302)</f>
        <v>SUCCESS_CNT</v>
      </c>
    </row>
    <row r="303" spans="1:12" x14ac:dyDescent="0.3">
      <c r="A303" s="2" t="s">
        <v>2054</v>
      </c>
      <c r="B303" s="2" t="s">
        <v>2055</v>
      </c>
      <c r="C303" s="2" t="str">
        <f>VLOOKUP(B303,DB용어!A:C,3,FALSE)</f>
        <v>FAIL</v>
      </c>
      <c r="D303" s="2" t="s">
        <v>1901</v>
      </c>
      <c r="E303" s="2" t="str">
        <f>IF(ISNA(VLOOKUP(D303,DB용어!A:C,3,FALSE)),"",VLOOKUP(D303,DB용어!A:C,3,FALSE))</f>
        <v>CNT</v>
      </c>
      <c r="G303" s="2" t="str">
        <f>IF(ISNA(VLOOKUP(F303,DB용어!A:C,3,FALSE)),"",VLOOKUP(F303,DB용어!A:C,3,FALSE))</f>
        <v/>
      </c>
      <c r="I303" s="2" t="str">
        <f>IF(ISNA(VLOOKUP(H303,DB용어!A:C,3,FALSE)),"",VLOOKUP(H303,DB용어!A:C,3,FALSE))</f>
        <v/>
      </c>
      <c r="K303" s="2" t="str">
        <f>IF(ISNA(VLOOKUP(J303,DB용어!A:C,3,FALSE)),"",VLOOKUP(J303,DB용어!A:C,3,FALSE))</f>
        <v/>
      </c>
      <c r="L303" s="2" t="str">
        <f>IF(C303="",EMPTY(),C303)&amp;IF(E303="",,"_"&amp;E303)&amp;IF(G303="","","_"&amp;G303)&amp;IF(I303="","","_"&amp;I303)&amp;IF(K303="","","_"&amp;K303)</f>
        <v>FAIL_CNT</v>
      </c>
    </row>
    <row r="304" spans="1:12" x14ac:dyDescent="0.3">
      <c r="A304" s="2" t="s">
        <v>2056</v>
      </c>
      <c r="B304" s="2" t="s">
        <v>2057</v>
      </c>
      <c r="C304" s="2" t="str">
        <f>VLOOKUP(B304,DB용어!A:C,3,FALSE)</f>
        <v>TRANSFER</v>
      </c>
      <c r="D304" s="2" t="s">
        <v>1901</v>
      </c>
      <c r="E304" s="2" t="str">
        <f>IF(ISNA(VLOOKUP(D304,DB용어!A:C,3,FALSE)),"",VLOOKUP(D304,DB용어!A:C,3,FALSE))</f>
        <v>CNT</v>
      </c>
      <c r="G304" s="2" t="str">
        <f>IF(ISNA(VLOOKUP(F304,DB용어!A:C,3,FALSE)),"",VLOOKUP(F304,DB용어!A:C,3,FALSE))</f>
        <v/>
      </c>
      <c r="I304" s="2" t="str">
        <f>IF(ISNA(VLOOKUP(H304,DB용어!A:C,3,FALSE)),"",VLOOKUP(H304,DB용어!A:C,3,FALSE))</f>
        <v/>
      </c>
      <c r="K304" s="2" t="str">
        <f>IF(ISNA(VLOOKUP(J304,DB용어!A:C,3,FALSE)),"",VLOOKUP(J304,DB용어!A:C,3,FALSE))</f>
        <v/>
      </c>
      <c r="L304" s="2" t="str">
        <f>IF(C304="",EMPTY(),C304)&amp;IF(E304="",,"_"&amp;E304)&amp;IF(G304="","","_"&amp;G304)&amp;IF(I304="","","_"&amp;I304)&amp;IF(K304="","","_"&amp;K304)</f>
        <v>TRANSFER_CNT</v>
      </c>
    </row>
    <row r="305" spans="1:12" x14ac:dyDescent="0.3">
      <c r="A305" s="2" t="s">
        <v>2058</v>
      </c>
      <c r="B305" s="2" t="s">
        <v>2059</v>
      </c>
      <c r="C305" s="2" t="str">
        <f>VLOOKUP(B305,DB용어!A:C,3,FALSE)</f>
        <v>APP</v>
      </c>
      <c r="D305" s="2" t="s">
        <v>2060</v>
      </c>
      <c r="E305" s="2" t="str">
        <f>IF(ISNA(VLOOKUP(D305,DB용어!A:C,3,FALSE)),"",VLOOKUP(D305,DB용어!A:C,3,FALSE))</f>
        <v>NAME</v>
      </c>
      <c r="G305" s="2" t="str">
        <f>IF(ISNA(VLOOKUP(F305,DB용어!A:C,3,FALSE)),"",VLOOKUP(F305,DB용어!A:C,3,FALSE))</f>
        <v/>
      </c>
      <c r="I305" s="2" t="str">
        <f>IF(ISNA(VLOOKUP(H305,DB용어!A:C,3,FALSE)),"",VLOOKUP(H305,DB용어!A:C,3,FALSE))</f>
        <v/>
      </c>
      <c r="K305" s="2" t="str">
        <f>IF(ISNA(VLOOKUP(J305,DB용어!A:C,3,FALSE)),"",VLOOKUP(J305,DB용어!A:C,3,FALSE))</f>
        <v/>
      </c>
      <c r="L305" s="2" t="str">
        <f>IF(C305="",EMPTY(),C305)&amp;IF(E305="",,"_"&amp;E305)&amp;IF(G305="","","_"&amp;G305)&amp;IF(I305="","","_"&amp;I305)&amp;IF(K305="","","_"&amp;K305)</f>
        <v>APP_NAME</v>
      </c>
    </row>
    <row r="306" spans="1:12" x14ac:dyDescent="0.3">
      <c r="A306" s="2" t="s">
        <v>2061</v>
      </c>
      <c r="B306" s="2" t="s">
        <v>2062</v>
      </c>
      <c r="C306" s="2" t="str">
        <f>VLOOKUP(B306,DB용어!A:C,3,FALSE)</f>
        <v>REG</v>
      </c>
      <c r="D306" s="2" t="s">
        <v>2063</v>
      </c>
      <c r="E306" s="2" t="str">
        <f>IF(ISNA(VLOOKUP(D306,DB용어!A:C,3,FALSE)),"",VLOOKUP(D306,DB용어!A:C,3,FALSE))</f>
        <v>TYPE</v>
      </c>
      <c r="G306" s="2" t="str">
        <f>IF(ISNA(VLOOKUP(F306,DB용어!A:C,3,FALSE)),"",VLOOKUP(F306,DB용어!A:C,3,FALSE))</f>
        <v/>
      </c>
      <c r="I306" s="2" t="str">
        <f>IF(ISNA(VLOOKUP(H306,DB용어!A:C,3,FALSE)),"",VLOOKUP(H306,DB용어!A:C,3,FALSE))</f>
        <v/>
      </c>
      <c r="K306" s="2" t="str">
        <f>IF(ISNA(VLOOKUP(J306,DB용어!A:C,3,FALSE)),"",VLOOKUP(J306,DB용어!A:C,3,FALSE))</f>
        <v/>
      </c>
      <c r="L306" s="2" t="str">
        <f>IF(C306="",EMPTY(),C306)&amp;IF(E306="",,"_"&amp;E306)&amp;IF(G306="","","_"&amp;G306)&amp;IF(I306="","","_"&amp;I306)&amp;IF(K306="","","_"&amp;K306)</f>
        <v>REG_TYPE</v>
      </c>
    </row>
    <row r="307" spans="1:12" x14ac:dyDescent="0.3">
      <c r="A307" s="2" t="s">
        <v>2064</v>
      </c>
      <c r="B307" s="2" t="s">
        <v>2059</v>
      </c>
      <c r="C307" s="2" t="str">
        <f>VLOOKUP(B307,DB용어!A:C,3,FALSE)</f>
        <v>APP</v>
      </c>
      <c r="D307" s="2" t="s">
        <v>2063</v>
      </c>
      <c r="E307" s="2" t="str">
        <f>IF(ISNA(VLOOKUP(D307,DB용어!A:C,3,FALSE)),"",VLOOKUP(D307,DB용어!A:C,3,FALSE))</f>
        <v>TYPE</v>
      </c>
      <c r="G307" s="2" t="str">
        <f>IF(ISNA(VLOOKUP(F307,DB용어!A:C,3,FALSE)),"",VLOOKUP(F307,DB용어!A:C,3,FALSE))</f>
        <v/>
      </c>
      <c r="I307" s="2" t="str">
        <f>IF(ISNA(VLOOKUP(H307,DB용어!A:C,3,FALSE)),"",VLOOKUP(H307,DB용어!A:C,3,FALSE))</f>
        <v/>
      </c>
      <c r="K307" s="2" t="str">
        <f>IF(ISNA(VLOOKUP(J307,DB용어!A:C,3,FALSE)),"",VLOOKUP(J307,DB용어!A:C,3,FALSE))</f>
        <v/>
      </c>
      <c r="L307" s="2" t="str">
        <f>IF(C307="",EMPTY(),C307)&amp;IF(E307="",,"_"&amp;E307)&amp;IF(G307="","","_"&amp;G307)&amp;IF(I307="","","_"&amp;I307)&amp;IF(K307="","","_"&amp;K307)</f>
        <v>APP_TYPE</v>
      </c>
    </row>
    <row r="308" spans="1:12" x14ac:dyDescent="0.3">
      <c r="A308" s="2" t="s">
        <v>2065</v>
      </c>
      <c r="B308" s="2" t="s">
        <v>2066</v>
      </c>
      <c r="C308" s="2" t="str">
        <f>VLOOKUP(B308,DB용어!A:C,3,FALSE)</f>
        <v>FILE</v>
      </c>
      <c r="D308" s="2" t="s">
        <v>2067</v>
      </c>
      <c r="E308" s="2" t="str">
        <f>IF(ISNA(VLOOKUP(D308,DB용어!A:C,3,FALSE)),"",VLOOKUP(D308,DB용어!A:C,3,FALSE))</f>
        <v>NAME</v>
      </c>
      <c r="G308" s="2" t="str">
        <f>IF(ISNA(VLOOKUP(F308,DB용어!A:C,3,FALSE)),"",VLOOKUP(F308,DB용어!A:C,3,FALSE))</f>
        <v/>
      </c>
      <c r="I308" s="2" t="str">
        <f>IF(ISNA(VLOOKUP(H308,DB용어!A:C,3,FALSE)),"",VLOOKUP(H308,DB용어!A:C,3,FALSE))</f>
        <v/>
      </c>
      <c r="K308" s="2" t="str">
        <f>IF(ISNA(VLOOKUP(J308,DB용어!A:C,3,FALSE)),"",VLOOKUP(J308,DB용어!A:C,3,FALSE))</f>
        <v/>
      </c>
      <c r="L308" s="2" t="str">
        <f>IF(C308="",EMPTY(),C308)&amp;IF(E308="",,"_"&amp;E308)&amp;IF(G308="","","_"&amp;G308)&amp;IF(I308="","","_"&amp;I308)&amp;IF(K308="","","_"&amp;K308)</f>
        <v>FILE_NAME</v>
      </c>
    </row>
    <row r="309" spans="1:12" x14ac:dyDescent="0.3">
      <c r="A309" s="2" t="s">
        <v>2068</v>
      </c>
      <c r="B309" s="2" t="s">
        <v>2066</v>
      </c>
      <c r="C309" s="2" t="str">
        <f>VLOOKUP(B309,DB용어!A:C,3,FALSE)</f>
        <v>FILE</v>
      </c>
      <c r="D309" s="2" t="s">
        <v>2069</v>
      </c>
      <c r="E309" s="2" t="str">
        <f>IF(ISNA(VLOOKUP(D309,DB용어!A:C,3,FALSE)),"",VLOOKUP(D309,DB용어!A:C,3,FALSE))</f>
        <v>UUID</v>
      </c>
      <c r="G309" s="2" t="str">
        <f>IF(ISNA(VLOOKUP(F309,DB용어!A:C,3,FALSE)),"",VLOOKUP(F309,DB용어!A:C,3,FALSE))</f>
        <v/>
      </c>
      <c r="I309" s="2" t="str">
        <f>IF(ISNA(VLOOKUP(H309,DB용어!A:C,3,FALSE)),"",VLOOKUP(H309,DB용어!A:C,3,FALSE))</f>
        <v/>
      </c>
      <c r="K309" s="2" t="str">
        <f>IF(ISNA(VLOOKUP(J309,DB용어!A:C,3,FALSE)),"",VLOOKUP(J309,DB용어!A:C,3,FALSE))</f>
        <v/>
      </c>
      <c r="L309" s="2" t="str">
        <f>IF(C309="",EMPTY(),C309)&amp;IF(E309="",,"_"&amp;E309)&amp;IF(G309="","","_"&amp;G309)&amp;IF(I309="","","_"&amp;I309)&amp;IF(K309="","","_"&amp;K309)</f>
        <v>FILE_UUID</v>
      </c>
    </row>
    <row r="310" spans="1:12" x14ac:dyDescent="0.3">
      <c r="A310" s="2" t="s">
        <v>2070</v>
      </c>
      <c r="B310" s="2" t="s">
        <v>41</v>
      </c>
      <c r="C310" s="2" t="str">
        <f>VLOOKUP(B310,DB용어!A:C,3,FALSE)</f>
        <v>FILE</v>
      </c>
      <c r="D310" s="2" t="s">
        <v>38</v>
      </c>
      <c r="E310" s="2" t="str">
        <f>IF(ISNA(VLOOKUP(D310,DB용어!A:C,3,FALSE)),"",VLOOKUP(D310,DB용어!A:C,3,FALSE))</f>
        <v>URL</v>
      </c>
      <c r="G310" s="2" t="str">
        <f>IF(ISNA(VLOOKUP(F310,DB용어!A:C,3,FALSE)),"",VLOOKUP(F310,DB용어!A:C,3,FALSE))</f>
        <v/>
      </c>
      <c r="I310" s="2" t="str">
        <f>IF(ISNA(VLOOKUP(H310,DB용어!A:C,3,FALSE)),"",VLOOKUP(H310,DB용어!A:C,3,FALSE))</f>
        <v/>
      </c>
      <c r="K310" s="2" t="str">
        <f>IF(ISNA(VLOOKUP(J310,DB용어!A:C,3,FALSE)),"",VLOOKUP(J310,DB용어!A:C,3,FALSE))</f>
        <v/>
      </c>
      <c r="L310" s="2" t="str">
        <f>IF(C310="",EMPTY(),C310)&amp;IF(E310="",,"_"&amp;E310)&amp;IF(G310="","","_"&amp;G310)&amp;IF(I310="","","_"&amp;I310)&amp;IF(K310="","","_"&amp;K310)</f>
        <v>FILE_URL</v>
      </c>
    </row>
    <row r="311" spans="1:12" x14ac:dyDescent="0.3">
      <c r="A311" s="2" t="s">
        <v>2071</v>
      </c>
      <c r="B311" s="2" t="s">
        <v>2072</v>
      </c>
      <c r="C311" s="2" t="str">
        <f>VLOOKUP(B311,DB용어!A:C,3,FALSE)</f>
        <v>PACKAGE</v>
      </c>
      <c r="D311" s="2" t="s">
        <v>2073</v>
      </c>
      <c r="E311" s="2" t="str">
        <f>IF(ISNA(VLOOKUP(D311,DB용어!A:C,3,FALSE)),"",VLOOKUP(D311,DB용어!A:C,3,FALSE))</f>
        <v>NAME</v>
      </c>
      <c r="G311" s="2" t="str">
        <f>IF(ISNA(VLOOKUP(F311,DB용어!A:C,3,FALSE)),"",VLOOKUP(F311,DB용어!A:C,3,FALSE))</f>
        <v/>
      </c>
      <c r="I311" s="2" t="str">
        <f>IF(ISNA(VLOOKUP(H311,DB용어!A:C,3,FALSE)),"",VLOOKUP(H311,DB용어!A:C,3,FALSE))</f>
        <v/>
      </c>
      <c r="K311" s="2" t="str">
        <f>IF(ISNA(VLOOKUP(J311,DB용어!A:C,3,FALSE)),"",VLOOKUP(J311,DB용어!A:C,3,FALSE))</f>
        <v/>
      </c>
      <c r="L311" s="2" t="str">
        <f>IF(C311="",EMPTY(),C311)&amp;IF(E311="",,"_"&amp;E311)&amp;IF(G311="","","_"&amp;G311)&amp;IF(I311="","","_"&amp;I311)&amp;IF(K311="","","_"&amp;K311)</f>
        <v>PACKAGE_NAME</v>
      </c>
    </row>
    <row r="312" spans="1:12" x14ac:dyDescent="0.3">
      <c r="A312" s="2" t="s">
        <v>2074</v>
      </c>
      <c r="B312" s="2" t="s">
        <v>2075</v>
      </c>
      <c r="C312" s="2" t="str">
        <f>VLOOKUP(B312,DB용어!A:C,3,FALSE)</f>
        <v>MSISDN</v>
      </c>
      <c r="D312" s="2" t="s">
        <v>2076</v>
      </c>
      <c r="E312" s="2" t="str">
        <f>IF(ISNA(VLOOKUP(D312,DB용어!A:C,3,FALSE)),"",VLOOKUP(D312,DB용어!A:C,3,FALSE))</f>
        <v>LIST</v>
      </c>
      <c r="G312" s="2" t="str">
        <f>IF(ISNA(VLOOKUP(F312,DB용어!A:C,3,FALSE)),"",VLOOKUP(F312,DB용어!A:C,3,FALSE))</f>
        <v/>
      </c>
      <c r="I312" s="2" t="str">
        <f>IF(ISNA(VLOOKUP(H312,DB용어!A:C,3,FALSE)),"",VLOOKUP(H312,DB용어!A:C,3,FALSE))</f>
        <v/>
      </c>
      <c r="K312" s="2" t="str">
        <f>IF(ISNA(VLOOKUP(J312,DB용어!A:C,3,FALSE)),"",VLOOKUP(J312,DB용어!A:C,3,FALSE))</f>
        <v/>
      </c>
      <c r="L312" s="2" t="str">
        <f>IF(C312="",EMPTY(),C312)&amp;IF(E312="",,"_"&amp;E312)&amp;IF(G312="","","_"&amp;G312)&amp;IF(I312="","","_"&amp;I312)&amp;IF(K312="","","_"&amp;K312)</f>
        <v>MSISDN_LIST</v>
      </c>
    </row>
    <row r="313" spans="1:12" x14ac:dyDescent="0.3">
      <c r="A313" s="2" t="s">
        <v>631</v>
      </c>
      <c r="B313" s="2" t="s">
        <v>631</v>
      </c>
      <c r="C313" s="2" t="str">
        <f>VLOOKUP(B313,DB용어!A:C,3,FALSE)</f>
        <v>TITLE</v>
      </c>
      <c r="E313" s="2" t="str">
        <f>IF(ISNA(VLOOKUP(D313,DB용어!A:C,3,FALSE)),"",VLOOKUP(D313,DB용어!A:C,3,FALSE))</f>
        <v/>
      </c>
      <c r="G313" s="2" t="str">
        <f>IF(ISNA(VLOOKUP(F313,DB용어!A:C,3,FALSE)),"",VLOOKUP(F313,DB용어!A:C,3,FALSE))</f>
        <v/>
      </c>
      <c r="I313" s="2" t="str">
        <f>IF(ISNA(VLOOKUP(H313,DB용어!A:C,3,FALSE)),"",VLOOKUP(H313,DB용어!A:C,3,FALSE))</f>
        <v/>
      </c>
      <c r="K313" s="2" t="str">
        <f>IF(ISNA(VLOOKUP(J313,DB용어!A:C,3,FALSE)),"",VLOOKUP(J313,DB용어!A:C,3,FALSE))</f>
        <v/>
      </c>
      <c r="L313" s="2" t="str">
        <f>IF(C313="",EMPTY(),C313)&amp;IF(E313="",,"_"&amp;E313)&amp;IF(G313="","","_"&amp;G313)&amp;IF(I313="","","_"&amp;I313)&amp;IF(K313="","","_"&amp;K313)</f>
        <v>TITLE</v>
      </c>
    </row>
    <row r="314" spans="1:12" x14ac:dyDescent="0.3">
      <c r="A314" s="2" t="s">
        <v>2077</v>
      </c>
      <c r="B314" s="2" t="s">
        <v>2077</v>
      </c>
      <c r="C314" s="2" t="str">
        <f>VLOOKUP(B314,DB용어!A:C,3,FALSE)</f>
        <v>ACTION</v>
      </c>
      <c r="E314" s="2" t="str">
        <f>IF(ISNA(VLOOKUP(D314,DB용어!A:C,3,FALSE)),"",VLOOKUP(D314,DB용어!A:C,3,FALSE))</f>
        <v/>
      </c>
      <c r="G314" s="2" t="str">
        <f>IF(ISNA(VLOOKUP(F314,DB용어!A:C,3,FALSE)),"",VLOOKUP(F314,DB용어!A:C,3,FALSE))</f>
        <v/>
      </c>
      <c r="I314" s="2" t="str">
        <f>IF(ISNA(VLOOKUP(H314,DB용어!A:C,3,FALSE)),"",VLOOKUP(H314,DB용어!A:C,3,FALSE))</f>
        <v/>
      </c>
      <c r="K314" s="2" t="str">
        <f>IF(ISNA(VLOOKUP(J314,DB용어!A:C,3,FALSE)),"",VLOOKUP(J314,DB용어!A:C,3,FALSE))</f>
        <v/>
      </c>
      <c r="L314" s="2" t="str">
        <f>IF(C314="",EMPTY(),C314)&amp;IF(E314="",,"_"&amp;E314)&amp;IF(G314="","","_"&amp;G314)&amp;IF(I314="","","_"&amp;I314)&amp;IF(K314="","","_"&amp;K314)</f>
        <v>ACTION</v>
      </c>
    </row>
    <row r="315" spans="1:12" x14ac:dyDescent="0.3">
      <c r="A315" s="2" t="s">
        <v>2078</v>
      </c>
      <c r="B315" s="2" t="s">
        <v>2078</v>
      </c>
      <c r="C315" s="2" t="str">
        <f>VLOOKUP(B315,DB용어!A:C,3,FALSE)</f>
        <v>DEPT</v>
      </c>
      <c r="E315" s="2" t="str">
        <f>IF(ISNA(VLOOKUP(D315,DB용어!A:C,3,FALSE)),"",VLOOKUP(D315,DB용어!A:C,3,FALSE))</f>
        <v/>
      </c>
      <c r="G315" s="2" t="str">
        <f>IF(ISNA(VLOOKUP(F315,DB용어!A:C,3,FALSE)),"",VLOOKUP(F315,DB용어!A:C,3,FALSE))</f>
        <v/>
      </c>
      <c r="I315" s="2" t="str">
        <f>IF(ISNA(VLOOKUP(H315,DB용어!A:C,3,FALSE)),"",VLOOKUP(H315,DB용어!A:C,3,FALSE))</f>
        <v/>
      </c>
      <c r="K315" s="2" t="str">
        <f>IF(ISNA(VLOOKUP(J315,DB용어!A:C,3,FALSE)),"",VLOOKUP(J315,DB용어!A:C,3,FALSE))</f>
        <v/>
      </c>
      <c r="L315" s="2" t="str">
        <f>IF(C315="",EMPTY(),C315)&amp;IF(E315="",,"_"&amp;E315)&amp;IF(G315="","","_"&amp;G315)&amp;IF(I315="","","_"&amp;I315)&amp;IF(K315="","","_"&amp;K315)</f>
        <v>DEPT</v>
      </c>
    </row>
    <row r="316" spans="1:12" x14ac:dyDescent="0.3">
      <c r="A316" s="2" t="s">
        <v>2079</v>
      </c>
      <c r="B316" s="2" t="s">
        <v>1165</v>
      </c>
      <c r="C316" s="2" t="str">
        <f>VLOOKUP(B316,DB용어!A:C,3,FALSE)</f>
        <v>SERVER</v>
      </c>
      <c r="D316" s="2" t="s">
        <v>2080</v>
      </c>
      <c r="E316" s="2" t="str">
        <f>IF(ISNA(VLOOKUP(D316,DB용어!A:C,3,FALSE)),"",VLOOKUP(D316,DB용어!A:C,3,FALSE))</f>
        <v>NAME</v>
      </c>
      <c r="G316" s="2" t="str">
        <f>IF(ISNA(VLOOKUP(F316,DB용어!A:C,3,FALSE)),"",VLOOKUP(F316,DB용어!A:C,3,FALSE))</f>
        <v/>
      </c>
      <c r="I316" s="2" t="str">
        <f>IF(ISNA(VLOOKUP(H316,DB용어!A:C,3,FALSE)),"",VLOOKUP(H316,DB용어!A:C,3,FALSE))</f>
        <v/>
      </c>
      <c r="K316" s="2" t="str">
        <f>IF(ISNA(VLOOKUP(J316,DB용어!A:C,3,FALSE)),"",VLOOKUP(J316,DB용어!A:C,3,FALSE))</f>
        <v/>
      </c>
      <c r="L316" s="2" t="str">
        <f>IF(C316="",EMPTY(),C316)&amp;IF(E316="",,"_"&amp;E316)&amp;IF(G316="","","_"&amp;G316)&amp;IF(I316="","","_"&amp;I316)&amp;IF(K316="","","_"&amp;K316)</f>
        <v>SERVER_NAME</v>
      </c>
    </row>
    <row r="317" spans="1:12" x14ac:dyDescent="0.3">
      <c r="A317" s="2" t="s">
        <v>2081</v>
      </c>
      <c r="B317" s="2" t="s">
        <v>2082</v>
      </c>
      <c r="C317" s="2" t="str">
        <f>VLOOKUP(B317,DB용어!A:C,3,FALSE)</f>
        <v>UMSG</v>
      </c>
      <c r="D317" s="2" t="s">
        <v>1708</v>
      </c>
      <c r="E317" s="2" t="str">
        <f>IF(ISNA(VLOOKUP(D317,DB용어!A:C,3,FALSE)),"",VLOOKUP(D317,DB용어!A:C,3,FALSE))</f>
        <v>ID</v>
      </c>
      <c r="G317" s="2" t="str">
        <f>IF(ISNA(VLOOKUP(F317,DB용어!A:C,3,FALSE)),"",VLOOKUP(F317,DB용어!A:C,3,FALSE))</f>
        <v/>
      </c>
      <c r="I317" s="2" t="str">
        <f>IF(ISNA(VLOOKUP(H317,DB용어!A:C,3,FALSE)),"",VLOOKUP(H317,DB용어!A:C,3,FALSE))</f>
        <v/>
      </c>
      <c r="K317" s="2" t="str">
        <f>IF(ISNA(VLOOKUP(J317,DB용어!A:C,3,FALSE)),"",VLOOKUP(J317,DB용어!A:C,3,FALSE))</f>
        <v/>
      </c>
      <c r="L317" s="2" t="str">
        <f>IF(C317="",EMPTY(),C317)&amp;IF(E317="",,"_"&amp;E317)&amp;IF(G317="","","_"&amp;G317)&amp;IF(I317="","","_"&amp;I317)&amp;IF(K317="","","_"&amp;K317)</f>
        <v>UMSG_ID</v>
      </c>
    </row>
    <row r="318" spans="1:12" x14ac:dyDescent="0.3">
      <c r="A318" s="2" t="s">
        <v>2083</v>
      </c>
      <c r="B318" s="2" t="s">
        <v>2084</v>
      </c>
      <c r="C318" s="2" t="str">
        <f>VLOOKUP(B318,DB용어!A:C,3,FALSE)</f>
        <v>SYSTEM</v>
      </c>
      <c r="D318" s="2" t="s">
        <v>1888</v>
      </c>
      <c r="E318" s="2" t="str">
        <f>IF(ISNA(VLOOKUP(D318,DB용어!A:C,3,FALSE)),"",VLOOKUP(D318,DB용어!A:C,3,FALSE))</f>
        <v>ID</v>
      </c>
      <c r="G318" s="2" t="str">
        <f>IF(ISNA(VLOOKUP(F318,DB용어!A:C,3,FALSE)),"",VLOOKUP(F318,DB용어!A:C,3,FALSE))</f>
        <v/>
      </c>
      <c r="I318" s="2" t="str">
        <f>IF(ISNA(VLOOKUP(H318,DB용어!A:C,3,FALSE)),"",VLOOKUP(H318,DB용어!A:C,3,FALSE))</f>
        <v/>
      </c>
      <c r="K318" s="2" t="str">
        <f>IF(ISNA(VLOOKUP(J318,DB용어!A:C,3,FALSE)),"",VLOOKUP(J318,DB용어!A:C,3,FALSE))</f>
        <v/>
      </c>
      <c r="L318" s="2" t="str">
        <f>IF(C318="",EMPTY(),C318)&amp;IF(E318="",,"_"&amp;E318)&amp;IF(G318="","","_"&amp;G318)&amp;IF(I318="","","_"&amp;I318)&amp;IF(K318="","","_"&amp;K318)</f>
        <v>SYSTEM_ID</v>
      </c>
    </row>
    <row r="319" spans="1:12" x14ac:dyDescent="0.3">
      <c r="A319" s="2" t="s">
        <v>2085</v>
      </c>
      <c r="B319" s="2" t="s">
        <v>2086</v>
      </c>
      <c r="C319" s="2" t="str">
        <f>VLOOKUP(B319,DB용어!A:C,3,FALSE)</f>
        <v>SERVER</v>
      </c>
      <c r="D319" s="2" t="s">
        <v>2087</v>
      </c>
      <c r="E319" s="2" t="str">
        <f>IF(ISNA(VLOOKUP(D319,DB용어!A:C,3,FALSE)),"",VLOOKUP(D319,DB용어!A:C,3,FALSE))</f>
        <v>INFO</v>
      </c>
      <c r="G319" s="2" t="str">
        <f>IF(ISNA(VLOOKUP(F319,DB용어!A:C,3,FALSE)),"",VLOOKUP(F319,DB용어!A:C,3,FALSE))</f>
        <v/>
      </c>
      <c r="I319" s="2" t="str">
        <f>IF(ISNA(VLOOKUP(H319,DB용어!A:C,3,FALSE)),"",VLOOKUP(H319,DB용어!A:C,3,FALSE))</f>
        <v/>
      </c>
      <c r="K319" s="2" t="str">
        <f>IF(ISNA(VLOOKUP(J319,DB용어!A:C,3,FALSE)),"",VLOOKUP(J319,DB용어!A:C,3,FALSE))</f>
        <v/>
      </c>
      <c r="L319" s="2" t="str">
        <f>IF(C319="",EMPTY(),C319)&amp;IF(E319="",,"_"&amp;E319)&amp;IF(G319="","","_"&amp;G319)&amp;IF(I319="","","_"&amp;I319)&amp;IF(K319="","","_"&amp;K319)</f>
        <v>SERVER_INFO</v>
      </c>
    </row>
    <row r="320" spans="1:12" x14ac:dyDescent="0.3">
      <c r="A320" s="2" t="s">
        <v>2088</v>
      </c>
      <c r="B320" s="2" t="s">
        <v>2089</v>
      </c>
      <c r="C320" s="2" t="str">
        <f>VLOOKUP(B320,DB용어!A:C,3,FALSE)</f>
        <v>LICENSE</v>
      </c>
      <c r="D320" s="2" t="s">
        <v>2090</v>
      </c>
      <c r="E320" s="2" t="str">
        <f>IF(ISNA(VLOOKUP(D320,DB용어!A:C,3,FALSE)),"",VLOOKUP(D320,DB용어!A:C,3,FALSE))</f>
        <v>KEY</v>
      </c>
      <c r="G320" s="2" t="str">
        <f>IF(ISNA(VLOOKUP(F320,DB용어!A:C,3,FALSE)),"",VLOOKUP(F320,DB용어!A:C,3,FALSE))</f>
        <v/>
      </c>
      <c r="I320" s="2" t="str">
        <f>IF(ISNA(VLOOKUP(H320,DB용어!A:C,3,FALSE)),"",VLOOKUP(H320,DB용어!A:C,3,FALSE))</f>
        <v/>
      </c>
      <c r="K320" s="2" t="str">
        <f>IF(ISNA(VLOOKUP(J320,DB용어!A:C,3,FALSE)),"",VLOOKUP(J320,DB용어!A:C,3,FALSE))</f>
        <v/>
      </c>
      <c r="L320" s="2" t="str">
        <f>IF(C320="",EMPTY(),C320)&amp;IF(E320="",,"_"&amp;E320)&amp;IF(G320="","","_"&amp;G320)&amp;IF(I320="","","_"&amp;I320)&amp;IF(K320="","","_"&amp;K320)</f>
        <v>LICENSE_KEY</v>
      </c>
    </row>
    <row r="321" spans="1:12" x14ac:dyDescent="0.3">
      <c r="A321" s="2" t="s">
        <v>2091</v>
      </c>
      <c r="B321" s="2" t="s">
        <v>2091</v>
      </c>
      <c r="C321" s="2" t="str">
        <f>VLOOKUP(B321,DB용어!A:C,3,FALSE)</f>
        <v>LICENSE</v>
      </c>
      <c r="E321" s="2" t="str">
        <f>IF(ISNA(VLOOKUP(D321,DB용어!A:C,3,FALSE)),"",VLOOKUP(D321,DB용어!A:C,3,FALSE))</f>
        <v/>
      </c>
      <c r="G321" s="2" t="str">
        <f>IF(ISNA(VLOOKUP(F321,DB용어!A:C,3,FALSE)),"",VLOOKUP(F321,DB용어!A:C,3,FALSE))</f>
        <v/>
      </c>
      <c r="I321" s="2" t="str">
        <f>IF(ISNA(VLOOKUP(H321,DB용어!A:C,3,FALSE)),"",VLOOKUP(H321,DB용어!A:C,3,FALSE))</f>
        <v/>
      </c>
      <c r="K321" s="2" t="str">
        <f>IF(ISNA(VLOOKUP(J321,DB용어!A:C,3,FALSE)),"",VLOOKUP(J321,DB용어!A:C,3,FALSE))</f>
        <v/>
      </c>
      <c r="L321" s="2" t="str">
        <f>IF(C321="",EMPTY(),C321)&amp;IF(E321="",,"_"&amp;E321)&amp;IF(G321="","","_"&amp;G321)&amp;IF(I321="","","_"&amp;I321)&amp;IF(K321="","","_"&amp;K321)</f>
        <v>LICENSE</v>
      </c>
    </row>
    <row r="322" spans="1:12" x14ac:dyDescent="0.3">
      <c r="A322" s="2" t="s">
        <v>2092</v>
      </c>
      <c r="B322" s="2" t="s">
        <v>2093</v>
      </c>
      <c r="C322" s="2" t="str">
        <f>VLOOKUP(B322,DB용어!A:C,3,FALSE)</f>
        <v>SERVICE</v>
      </c>
      <c r="D322" s="2" t="s">
        <v>2094</v>
      </c>
      <c r="E322" s="2" t="str">
        <f>IF(ISNA(VLOOKUP(D322,DB용어!A:C,3,FALSE)),"",VLOOKUP(D322,DB용어!A:C,3,FALSE))</f>
        <v>CODE</v>
      </c>
      <c r="G322" s="2" t="str">
        <f>IF(ISNA(VLOOKUP(F322,DB용어!A:C,3,FALSE)),"",VLOOKUP(F322,DB용어!A:C,3,FALSE))</f>
        <v/>
      </c>
      <c r="I322" s="2" t="str">
        <f>IF(ISNA(VLOOKUP(H322,DB용어!A:C,3,FALSE)),"",VLOOKUP(H322,DB용어!A:C,3,FALSE))</f>
        <v/>
      </c>
      <c r="K322" s="2" t="str">
        <f>IF(ISNA(VLOOKUP(J322,DB용어!A:C,3,FALSE)),"",VLOOKUP(J322,DB용어!A:C,3,FALSE))</f>
        <v/>
      </c>
      <c r="L322" s="2" t="str">
        <f>IF(C322="",EMPTY(),C322)&amp;IF(E322="",,"_"&amp;E322)&amp;IF(G322="","","_"&amp;G322)&amp;IF(I322="","","_"&amp;I322)&amp;IF(K322="","","_"&amp;K322)</f>
        <v>SERVICE_CODE</v>
      </c>
    </row>
    <row r="323" spans="1:12" x14ac:dyDescent="0.3">
      <c r="A323" s="2" t="s">
        <v>2095</v>
      </c>
      <c r="B323" s="2" t="s">
        <v>2096</v>
      </c>
      <c r="C323" s="2" t="str">
        <f>VLOOKUP(B323,DB용어!A:C,3,FALSE)</f>
        <v>EPOPCON</v>
      </c>
      <c r="D323" s="2" t="s">
        <v>2097</v>
      </c>
      <c r="E323" s="2" t="str">
        <f>IF(ISNA(VLOOKUP(D323,DB용어!A:C,3,FALSE)),"",VLOOKUP(D323,DB용어!A:C,3,FALSE))</f>
        <v>ID</v>
      </c>
      <c r="G323" s="2" t="str">
        <f>IF(ISNA(VLOOKUP(F323,DB용어!A:C,3,FALSE)),"",VLOOKUP(F323,DB용어!A:C,3,FALSE))</f>
        <v/>
      </c>
      <c r="I323" s="2" t="str">
        <f>IF(ISNA(VLOOKUP(H323,DB용어!A:C,3,FALSE)),"",VLOOKUP(H323,DB용어!A:C,3,FALSE))</f>
        <v/>
      </c>
      <c r="K323" s="2" t="str">
        <f>IF(ISNA(VLOOKUP(J323,DB용어!A:C,3,FALSE)),"",VLOOKUP(J323,DB용어!A:C,3,FALSE))</f>
        <v/>
      </c>
      <c r="L323" s="2" t="str">
        <f>IF(C323="",EMPTY(),C323)&amp;IF(E323="",,"_"&amp;E323)&amp;IF(G323="","","_"&amp;G323)&amp;IF(I323="","","_"&amp;I323)&amp;IF(K323="","","_"&amp;K323)</f>
        <v>EPOPCON_ID</v>
      </c>
    </row>
    <row r="324" spans="1:12" x14ac:dyDescent="0.3">
      <c r="A324" s="2" t="s">
        <v>2098</v>
      </c>
      <c r="B324" s="2" t="s">
        <v>2099</v>
      </c>
      <c r="C324" s="2" t="str">
        <f>VLOOKUP(B324,DB용어!A:C,3,FALSE)</f>
        <v>DEVICE</v>
      </c>
      <c r="D324" s="2" t="s">
        <v>2100</v>
      </c>
      <c r="E324" s="2" t="str">
        <f>IF(ISNA(VLOOKUP(D324,DB용어!A:C,3,FALSE)),"",VLOOKUP(D324,DB용어!A:C,3,FALSE))</f>
        <v>UUID</v>
      </c>
      <c r="G324" s="2" t="str">
        <f>IF(ISNA(VLOOKUP(F324,DB용어!A:C,3,FALSE)),"",VLOOKUP(F324,DB용어!A:C,3,FALSE))</f>
        <v/>
      </c>
      <c r="I324" s="2" t="str">
        <f>IF(ISNA(VLOOKUP(H324,DB용어!A:C,3,FALSE)),"",VLOOKUP(H324,DB용어!A:C,3,FALSE))</f>
        <v/>
      </c>
      <c r="K324" s="2" t="str">
        <f>IF(ISNA(VLOOKUP(J324,DB용어!A:C,3,FALSE)),"",VLOOKUP(J324,DB용어!A:C,3,FALSE))</f>
        <v/>
      </c>
      <c r="L324" s="2" t="str">
        <f>IF(C324="",EMPTY(),C324)&amp;IF(E324="",,"_"&amp;E324)&amp;IF(G324="","","_"&amp;G324)&amp;IF(I324="","","_"&amp;I324)&amp;IF(K324="","","_"&amp;K324)</f>
        <v>DEVICE_UUID</v>
      </c>
    </row>
    <row r="325" spans="1:12" x14ac:dyDescent="0.3">
      <c r="A325" s="2" t="s">
        <v>2101</v>
      </c>
      <c r="B325" s="2" t="s">
        <v>2096</v>
      </c>
      <c r="C325" s="2" t="str">
        <f>VLOOKUP(B325,DB용어!A:C,3,FALSE)</f>
        <v>EPOPCON</v>
      </c>
      <c r="D325" s="2" t="s">
        <v>2097</v>
      </c>
      <c r="E325" s="2" t="str">
        <f>IF(ISNA(VLOOKUP(D325,DB용어!A:C,3,FALSE)),"",VLOOKUP(D325,DB용어!A:C,3,FALSE))</f>
        <v>ID</v>
      </c>
      <c r="F325" s="2" t="s">
        <v>2102</v>
      </c>
      <c r="G325" s="2" t="str">
        <f>IF(ISNA(VLOOKUP(F325,DB용어!A:C,3,FALSE)),"",VLOOKUP(F325,DB용어!A:C,3,FALSE))</f>
        <v>SAVE</v>
      </c>
      <c r="H325" s="2" t="s">
        <v>2103</v>
      </c>
      <c r="I325" s="2" t="str">
        <f>IF(ISNA(VLOOKUP(H325,DB용어!A:C,3,FALSE)),"",VLOOKUP(H325,DB용어!A:C,3,FALSE))</f>
        <v>PRD</v>
      </c>
      <c r="K325" s="2" t="str">
        <f>IF(ISNA(VLOOKUP(J325,DB용어!A:C,3,FALSE)),"",VLOOKUP(J325,DB용어!A:C,3,FALSE))</f>
        <v/>
      </c>
      <c r="L325" s="2" t="str">
        <f>IF(C325="",EMPTY(),C325)&amp;IF(E325="",,"_"&amp;E325)&amp;IF(G325="","","_"&amp;G325)&amp;IF(I325="","","_"&amp;I325)&amp;IF(K325="","","_"&amp;K325)</f>
        <v>EPOPCON_ID_SAVE_PRD</v>
      </c>
    </row>
    <row r="326" spans="1:12" x14ac:dyDescent="0.3">
      <c r="A326" s="2" t="s">
        <v>2104</v>
      </c>
      <c r="B326" s="2" t="s">
        <v>2105</v>
      </c>
      <c r="C326" s="2" t="str">
        <f>VLOOKUP(B326,DB용어!A:C,3,FALSE)</f>
        <v>EPOPCON</v>
      </c>
      <c r="D326" s="2" t="s">
        <v>2106</v>
      </c>
      <c r="E326" s="2" t="str">
        <f>IF(ISNA(VLOOKUP(D326,DB용어!A:C,3,FALSE)),"",VLOOKUP(D326,DB용어!A:C,3,FALSE))</f>
        <v>MSG</v>
      </c>
      <c r="F326" s="2" t="s">
        <v>2102</v>
      </c>
      <c r="G326" s="2" t="str">
        <f>IF(ISNA(VLOOKUP(F326,DB용어!A:C,3,FALSE)),"",VLOOKUP(F326,DB용어!A:C,3,FALSE))</f>
        <v>SAVE</v>
      </c>
      <c r="H326" s="2" t="s">
        <v>2107</v>
      </c>
      <c r="I326" s="2" t="str">
        <f>IF(ISNA(VLOOKUP(H326,DB용어!A:C,3,FALSE)),"",VLOOKUP(H326,DB용어!A:C,3,FALSE))</f>
        <v>PRD</v>
      </c>
      <c r="K326" s="2" t="str">
        <f>IF(ISNA(VLOOKUP(J326,DB용어!A:C,3,FALSE)),"",VLOOKUP(J326,DB용어!A:C,3,FALSE))</f>
        <v/>
      </c>
      <c r="L326" s="2" t="str">
        <f>IF(C326="",EMPTY(),C326)&amp;IF(E326="",,"_"&amp;E326)&amp;IF(G326="","","_"&amp;G326)&amp;IF(I326="","","_"&amp;I326)&amp;IF(K326="","","_"&amp;K326)</f>
        <v>EPOPCON_MSG_SAVE_PRD</v>
      </c>
    </row>
    <row r="327" spans="1:12" x14ac:dyDescent="0.3">
      <c r="A327" s="2" t="s">
        <v>2108</v>
      </c>
      <c r="B327" s="2" t="s">
        <v>2109</v>
      </c>
      <c r="C327" s="2" t="s">
        <v>3886</v>
      </c>
      <c r="D327" s="2" t="s">
        <v>2110</v>
      </c>
      <c r="E327" s="2" t="str">
        <f>IF(ISNA(VLOOKUP(D327,DB용어!A:C,3,FALSE)),"",VLOOKUP(D327,DB용어!A:C,3,FALSE))</f>
        <v/>
      </c>
      <c r="G327" s="2" t="str">
        <f>IF(ISNA(VLOOKUP(F327,DB용어!A:C,3,FALSE)),"",VLOOKUP(F327,DB용어!A:C,3,FALSE))</f>
        <v/>
      </c>
      <c r="I327" s="2" t="str">
        <f>IF(ISNA(VLOOKUP(H327,DB용어!A:C,3,FALSE)),"",VLOOKUP(H327,DB용어!A:C,3,FALSE))</f>
        <v/>
      </c>
      <c r="K327" s="2" t="str">
        <f>IF(ISNA(VLOOKUP(J327,DB용어!A:C,3,FALSE)),"",VLOOKUP(J327,DB용어!A:C,3,FALSE))</f>
        <v/>
      </c>
      <c r="L327" s="2" t="str">
        <f>IF(C327="",EMPTY(),C327)&amp;IF(E327="",,"_"&amp;E327)&amp;IF(G327="","","_"&amp;G327)&amp;IF(I327="","","_"&amp;I327)&amp;IF(K327="","","_"&amp;K327)</f>
        <v>BROADCAST</v>
      </c>
    </row>
    <row r="328" spans="1:12" x14ac:dyDescent="0.3">
      <c r="A328" s="2" t="s">
        <v>2111</v>
      </c>
      <c r="B328" s="2" t="s">
        <v>2112</v>
      </c>
      <c r="C328" s="2" t="s">
        <v>3887</v>
      </c>
      <c r="D328" s="2" t="s">
        <v>2113</v>
      </c>
      <c r="E328" s="2" t="str">
        <f>IF(ISNA(VLOOKUP(D328,DB용어!A:C,3,FALSE)),"",VLOOKUP(D328,DB용어!A:C,3,FALSE))</f>
        <v/>
      </c>
      <c r="F328" s="2" t="s">
        <v>2114</v>
      </c>
      <c r="G328" s="2" t="str">
        <f>IF(ISNA(VLOOKUP(F328,DB용어!A:C,3,FALSE)),"",VLOOKUP(F328,DB용어!A:C,3,FALSE))</f>
        <v/>
      </c>
      <c r="I328" s="2" t="str">
        <f>IF(ISNA(VLOOKUP(H328,DB용어!A:C,3,FALSE)),"",VLOOKUP(H328,DB용어!A:C,3,FALSE))</f>
        <v/>
      </c>
      <c r="K328" s="2" t="str">
        <f>IF(ISNA(VLOOKUP(J328,DB용어!A:C,3,FALSE)),"",VLOOKUP(J328,DB용어!A:C,3,FALSE))</f>
        <v/>
      </c>
      <c r="L328" s="2" t="str">
        <f>IF(C328="",EMPTY(),C328)&amp;IF(E328="",,"_"&amp;E328)&amp;IF(G328="","","_"&amp;G328)&amp;IF(I328="","","_"&amp;I328)&amp;IF(K328="","","_"&amp;K328)</f>
        <v>APP</v>
      </c>
    </row>
    <row r="329" spans="1:12" x14ac:dyDescent="0.3">
      <c r="A329" s="2" t="s">
        <v>2115</v>
      </c>
      <c r="B329" s="2" t="s">
        <v>2116</v>
      </c>
      <c r="C329" s="2" t="str">
        <f>VLOOKUP(B329,DB용어!A:C,3,FALSE)</f>
        <v>ADMIN</v>
      </c>
      <c r="D329" s="2" t="s">
        <v>2117</v>
      </c>
      <c r="E329" s="2" t="str">
        <f>IF(ISNA(VLOOKUP(D329,DB용어!A:C,3,FALSE)),"",VLOOKUP(D329,DB용어!A:C,3,FALSE))</f>
        <v>NAME</v>
      </c>
      <c r="G329" s="2" t="str">
        <f>IF(ISNA(VLOOKUP(F329,DB용어!A:C,3,FALSE)),"",VLOOKUP(F329,DB용어!A:C,3,FALSE))</f>
        <v/>
      </c>
      <c r="I329" s="2" t="str">
        <f>IF(ISNA(VLOOKUP(H329,DB용어!A:C,3,FALSE)),"",VLOOKUP(H329,DB용어!A:C,3,FALSE))</f>
        <v/>
      </c>
      <c r="K329" s="2" t="str">
        <f>IF(ISNA(VLOOKUP(J329,DB용어!A:C,3,FALSE)),"",VLOOKUP(J329,DB용어!A:C,3,FALSE))</f>
        <v/>
      </c>
      <c r="L329" s="2" t="str">
        <f>IF(C329="",EMPTY(),C329)&amp;IF(E329="",,"_"&amp;E329)&amp;IF(G329="","","_"&amp;G329)&amp;IF(I329="","","_"&amp;I329)&amp;IF(K329="","","_"&amp;K329)</f>
        <v>ADMIN_NAME</v>
      </c>
    </row>
    <row r="330" spans="1:12" x14ac:dyDescent="0.3">
      <c r="A330" s="2" t="s">
        <v>2118</v>
      </c>
      <c r="B330" s="2" t="s">
        <v>2106</v>
      </c>
      <c r="C330" s="2" t="str">
        <f>VLOOKUP(B330,DB용어!A:C,3,FALSE)</f>
        <v>MSG</v>
      </c>
      <c r="D330" s="2" t="s">
        <v>2119</v>
      </c>
      <c r="E330" s="2" t="str">
        <f>IF(ISNA(VLOOKUP(D330,DB용어!A:C,3,FALSE)),"",VLOOKUP(D330,DB용어!A:C,3,FALSE))</f>
        <v>SEND</v>
      </c>
      <c r="F330" s="2" t="s">
        <v>2120</v>
      </c>
      <c r="G330" s="2" t="str">
        <f>IF(ISNA(VLOOKUP(F330,DB용어!A:C,3,FALSE)),"",VLOOKUP(F330,DB용어!A:C,3,FALSE))</f>
        <v>COUNT</v>
      </c>
      <c r="I330" s="2" t="str">
        <f>IF(ISNA(VLOOKUP(H330,DB용어!A:C,3,FALSE)),"",VLOOKUP(H330,DB용어!A:C,3,FALSE))</f>
        <v/>
      </c>
      <c r="K330" s="2" t="str">
        <f>IF(ISNA(VLOOKUP(J330,DB용어!A:C,3,FALSE)),"",VLOOKUP(J330,DB용어!A:C,3,FALSE))</f>
        <v/>
      </c>
      <c r="L330" s="2" t="str">
        <f>IF(C330="",EMPTY(),C330)&amp;IF(E330="",,"_"&amp;E330)&amp;IF(G330="","","_"&amp;G330)&amp;IF(I330="","","_"&amp;I330)&amp;IF(K330="","","_"&amp;K330)</f>
        <v>MSG_SEND_COUNT</v>
      </c>
    </row>
    <row r="331" spans="1:12" x14ac:dyDescent="0.3">
      <c r="A331" s="2" t="s">
        <v>2121</v>
      </c>
      <c r="B331" s="2" t="s">
        <v>2122</v>
      </c>
      <c r="C331" s="2" t="str">
        <f>VLOOKUP(B331,DB용어!A:C,3,FALSE)</f>
        <v>JOB</v>
      </c>
      <c r="D331" s="2" t="s">
        <v>2123</v>
      </c>
      <c r="E331" s="2" t="str">
        <f>IF(ISNA(VLOOKUP(D331,DB용어!A:C,3,FALSE)),"",VLOOKUP(D331,DB용어!A:C,3,FALSE))</f>
        <v/>
      </c>
      <c r="G331" s="2" t="str">
        <f>IF(ISNA(VLOOKUP(F331,DB용어!A:C,3,FALSE)),"",VLOOKUP(F331,DB용어!A:C,3,FALSE))</f>
        <v/>
      </c>
      <c r="I331" s="2" t="str">
        <f>IF(ISNA(VLOOKUP(H331,DB용어!A:C,3,FALSE)),"",VLOOKUP(H331,DB용어!A:C,3,FALSE))</f>
        <v/>
      </c>
      <c r="K331" s="2" t="str">
        <f>IF(ISNA(VLOOKUP(J331,DB용어!A:C,3,FALSE)),"",VLOOKUP(J331,DB용어!A:C,3,FALSE))</f>
        <v/>
      </c>
      <c r="L331" s="2" t="str">
        <f>IF(C331="",EMPTY(),C331)&amp;IF(E331="",,"_"&amp;E331)&amp;IF(G331="","","_"&amp;G331)&amp;IF(I331="","","_"&amp;I331)&amp;IF(K331="","","_"&amp;K331)</f>
        <v>JOB</v>
      </c>
    </row>
    <row r="332" spans="1:12" x14ac:dyDescent="0.3">
      <c r="A332" s="2" t="s">
        <v>2124</v>
      </c>
      <c r="B332" s="2" t="s">
        <v>2125</v>
      </c>
      <c r="C332" s="2" t="str">
        <f>VLOOKUP(B332,DB용어!A:C,3,FALSE)</f>
        <v>OS</v>
      </c>
      <c r="D332" s="2" t="s">
        <v>2117</v>
      </c>
      <c r="E332" s="2" t="str">
        <f>IF(ISNA(VLOOKUP(D332,DB용어!A:C,3,FALSE)),"",VLOOKUP(D332,DB용어!A:C,3,FALSE))</f>
        <v>NAME</v>
      </c>
      <c r="G332" s="2" t="str">
        <f>IF(ISNA(VLOOKUP(F332,DB용어!A:C,3,FALSE)),"",VLOOKUP(F332,DB용어!A:C,3,FALSE))</f>
        <v/>
      </c>
      <c r="I332" s="2" t="str">
        <f>IF(ISNA(VLOOKUP(H332,DB용어!A:C,3,FALSE)),"",VLOOKUP(H332,DB용어!A:C,3,FALSE))</f>
        <v/>
      </c>
      <c r="K332" s="2" t="str">
        <f>IF(ISNA(VLOOKUP(J332,DB용어!A:C,3,FALSE)),"",VLOOKUP(J332,DB용어!A:C,3,FALSE))</f>
        <v/>
      </c>
      <c r="L332" s="2" t="str">
        <f>IF(C332="",EMPTY(),C332)&amp;IF(E332="",,"_"&amp;E332)&amp;IF(G332="","","_"&amp;G332)&amp;IF(I332="","","_"&amp;I332)&amp;IF(K332="","","_"&amp;K332)</f>
        <v>OS_NAME</v>
      </c>
    </row>
    <row r="333" spans="1:12" x14ac:dyDescent="0.3">
      <c r="A333" s="2" t="s">
        <v>2126</v>
      </c>
      <c r="B333" s="2" t="s">
        <v>2096</v>
      </c>
      <c r="C333" s="2" t="str">
        <f>VLOOKUP(B333,DB용어!A:C,3,FALSE)</f>
        <v>EPOPCON</v>
      </c>
      <c r="D333" s="2" t="s">
        <v>2097</v>
      </c>
      <c r="E333" s="2" t="str">
        <f>IF(ISNA(VLOOKUP(D333,DB용어!A:C,3,FALSE)),"",VLOOKUP(D333,DB용어!A:C,3,FALSE))</f>
        <v>ID</v>
      </c>
      <c r="F333" s="2" t="s">
        <v>2127</v>
      </c>
      <c r="G333" s="2" t="str">
        <f>IF(ISNA(VLOOKUP(F333,DB용어!A:C,3,FALSE)),"",VLOOKUP(F333,DB용어!A:C,3,FALSE))</f>
        <v>STQUEUE</v>
      </c>
      <c r="H333" s="2" t="s">
        <v>2128</v>
      </c>
      <c r="I333" s="2" t="str">
        <f>IF(ISNA(VLOOKUP(H333,DB용어!A:C,3,FALSE)),"",VLOOKUP(H333,DB용어!A:C,3,FALSE))</f>
        <v>SIZE</v>
      </c>
      <c r="K333" s="2" t="str">
        <f>IF(ISNA(VLOOKUP(J333,DB용어!A:C,3,FALSE)),"",VLOOKUP(J333,DB용어!A:C,3,FALSE))</f>
        <v/>
      </c>
      <c r="L333" s="2" t="str">
        <f>IF(C333="",EMPTY(),C333)&amp;IF(E333="",,"_"&amp;E333)&amp;IF(G333="","","_"&amp;G333)&amp;IF(I333="","","_"&amp;I333)&amp;IF(K333="","","_"&amp;K333)</f>
        <v>EPOPCON_ID_STQUEUE_SIZE</v>
      </c>
    </row>
    <row r="334" spans="1:12" x14ac:dyDescent="0.3">
      <c r="A334" s="2" t="s">
        <v>2129</v>
      </c>
      <c r="B334" s="2" t="s">
        <v>2130</v>
      </c>
      <c r="C334" s="2" t="str">
        <f>VLOOKUP(B334,DB용어!A:C,3,FALSE)</f>
        <v>SERVER</v>
      </c>
      <c r="D334" s="2" t="s">
        <v>2131</v>
      </c>
      <c r="E334" s="2" t="str">
        <f>IF(ISNA(VLOOKUP(D334,DB용어!A:C,3,FALSE)),"",VLOOKUP(D334,DB용어!A:C,3,FALSE))</f>
        <v>STATUS</v>
      </c>
      <c r="G334" s="2" t="str">
        <f>IF(ISNA(VLOOKUP(F334,DB용어!A:C,3,FALSE)),"",VLOOKUP(F334,DB용어!A:C,3,FALSE))</f>
        <v/>
      </c>
      <c r="I334" s="2" t="str">
        <f>IF(ISNA(VLOOKUP(H334,DB용어!A:C,3,FALSE)),"",VLOOKUP(H334,DB용어!A:C,3,FALSE))</f>
        <v/>
      </c>
      <c r="K334" s="2" t="str">
        <f>IF(ISNA(VLOOKUP(J334,DB용어!A:C,3,FALSE)),"",VLOOKUP(J334,DB용어!A:C,3,FALSE))</f>
        <v/>
      </c>
      <c r="L334" s="2" t="str">
        <f>IF(C334="",EMPTY(),C334)&amp;IF(E334="",,"_"&amp;E334)&amp;IF(G334="","","_"&amp;G334)&amp;IF(I334="","","_"&amp;I334)&amp;IF(K334="","","_"&amp;K334)</f>
        <v>SERVER_STATUS</v>
      </c>
    </row>
    <row r="335" spans="1:12" x14ac:dyDescent="0.3">
      <c r="A335" s="2" t="s">
        <v>2132</v>
      </c>
      <c r="B335" s="2" t="s">
        <v>2133</v>
      </c>
      <c r="C335" s="2" t="str">
        <f>VLOOKUP(B335,DB용어!A:C,3,FALSE)</f>
        <v>REG</v>
      </c>
      <c r="D335" s="2" t="s">
        <v>2134</v>
      </c>
      <c r="E335" s="2" t="str">
        <f>IF(ISNA(VLOOKUP(D335,DB용어!A:C,3,FALSE)),"",VLOOKUP(D335,DB용어!A:C,3,FALSE))</f>
        <v>SEQ</v>
      </c>
      <c r="G335" s="2" t="str">
        <f>IF(ISNA(VLOOKUP(F335,DB용어!A:C,3,FALSE)),"",VLOOKUP(F335,DB용어!A:C,3,FALSE))</f>
        <v/>
      </c>
      <c r="I335" s="2" t="str">
        <f>IF(ISNA(VLOOKUP(H335,DB용어!A:C,3,FALSE)),"",VLOOKUP(H335,DB용어!A:C,3,FALSE))</f>
        <v/>
      </c>
      <c r="K335" s="2" t="str">
        <f>IF(ISNA(VLOOKUP(J335,DB용어!A:C,3,FALSE)),"",VLOOKUP(J335,DB용어!A:C,3,FALSE))</f>
        <v/>
      </c>
      <c r="L335" s="2" t="str">
        <f>IF(C335="",EMPTY(),C335)&amp;IF(E335="",,"_"&amp;E335)&amp;IF(G335="","","_"&amp;G335)&amp;IF(I335="","","_"&amp;I335)&amp;IF(K335="","","_"&amp;K335)</f>
        <v>REG_SEQ</v>
      </c>
    </row>
    <row r="336" spans="1:12" x14ac:dyDescent="0.3">
      <c r="A336" s="2" t="s">
        <v>2135</v>
      </c>
      <c r="B336" s="2" t="s">
        <v>2136</v>
      </c>
      <c r="C336" s="2" t="str">
        <f>VLOOKUP(B336,DB용어!A:C,3,FALSE)</f>
        <v>CUMULATIVE</v>
      </c>
      <c r="D336" s="2" t="s">
        <v>2137</v>
      </c>
      <c r="E336" s="2" t="str">
        <f>IF(ISNA(VLOOKUP(D336,DB용어!A:C,3,FALSE)),"",VLOOKUP(D336,DB용어!A:C,3,FALSE))</f>
        <v>TRANSFER</v>
      </c>
      <c r="F336" s="2" t="s">
        <v>2138</v>
      </c>
      <c r="G336" s="2" t="str">
        <f>IF(ISNA(VLOOKUP(F336,DB용어!A:C,3,FALSE)),"",VLOOKUP(F336,DB용어!A:C,3,FALSE))</f>
        <v>CNT</v>
      </c>
      <c r="I336" s="2" t="str">
        <f>IF(ISNA(VLOOKUP(H336,DB용어!A:C,3,FALSE)),"",VLOOKUP(H336,DB용어!A:C,3,FALSE))</f>
        <v/>
      </c>
      <c r="K336" s="2" t="str">
        <f>IF(ISNA(VLOOKUP(J336,DB용어!A:C,3,FALSE)),"",VLOOKUP(J336,DB용어!A:C,3,FALSE))</f>
        <v/>
      </c>
      <c r="L336" s="2" t="str">
        <f>IF(C336="",EMPTY(),C336)&amp;IF(E336="",,"_"&amp;E336)&amp;IF(G336="","","_"&amp;G336)&amp;IF(I336="","","_"&amp;I336)&amp;IF(K336="","","_"&amp;K336)</f>
        <v>CUMULATIVE_TRANSFER_CNT</v>
      </c>
    </row>
    <row r="337" spans="1:12" x14ac:dyDescent="0.3">
      <c r="A337" s="2" t="s">
        <v>2139</v>
      </c>
      <c r="B337" s="2" t="s">
        <v>2140</v>
      </c>
      <c r="C337" s="2" t="str">
        <f>VLOOKUP(B337,DB용어!A:C,3,FALSE)</f>
        <v>PUBLIC</v>
      </c>
      <c r="D337" s="2" t="s">
        <v>2141</v>
      </c>
      <c r="E337" s="2" t="str">
        <f>IF(ISNA(VLOOKUP(D337,DB용어!A:C,3,FALSE)),"",VLOOKUP(D337,DB용어!A:C,3,FALSE))</f>
        <v>PUSHID</v>
      </c>
      <c r="F337" s="2" t="s">
        <v>2127</v>
      </c>
      <c r="G337" s="2" t="str">
        <f>IF(ISNA(VLOOKUP(F337,DB용어!A:C,3,FALSE)),"",VLOOKUP(F337,DB용어!A:C,3,FALSE))</f>
        <v>STQUEUE</v>
      </c>
      <c r="H337" s="2" t="s">
        <v>2128</v>
      </c>
      <c r="I337" s="2" t="str">
        <f>IF(ISNA(VLOOKUP(H337,DB용어!A:C,3,FALSE)),"",VLOOKUP(H337,DB용어!A:C,3,FALSE))</f>
        <v>SIZE</v>
      </c>
      <c r="K337" s="2" t="str">
        <f>IF(ISNA(VLOOKUP(J337,DB용어!A:C,3,FALSE)),"",VLOOKUP(J337,DB용어!A:C,3,FALSE))</f>
        <v/>
      </c>
      <c r="L337" s="2" t="str">
        <f>IF(C337="",EMPTY(),C337)&amp;IF(E337="",,"_"&amp;E337)&amp;IF(G337="","","_"&amp;G337)&amp;IF(I337="","","_"&amp;I337)&amp;IF(K337="","","_"&amp;K337)</f>
        <v>PUBLIC_PUSHID_STQUEUE_SIZE</v>
      </c>
    </row>
    <row r="338" spans="1:12" x14ac:dyDescent="0.3">
      <c r="A338" s="2" t="s">
        <v>2142</v>
      </c>
      <c r="B338" s="2" t="s">
        <v>2143</v>
      </c>
      <c r="C338" s="2" t="str">
        <f>VLOOKUP(B338,DB용어!A:C,3,FALSE)</f>
        <v>KEEPALIVE</v>
      </c>
      <c r="D338" s="2" t="s">
        <v>2144</v>
      </c>
      <c r="E338" s="2" t="str">
        <f>IF(ISNA(VLOOKUP(D338,DB용어!A:C,3,FALSE)),"",VLOOKUP(D338,DB용어!A:C,3,FALSE))</f>
        <v>STQUEUE</v>
      </c>
      <c r="F338" s="2" t="s">
        <v>2145</v>
      </c>
      <c r="G338" s="2" t="str">
        <f>IF(ISNA(VLOOKUP(F338,DB용어!A:C,3,FALSE)),"",VLOOKUP(F338,DB용어!A:C,3,FALSE))</f>
        <v>SIZE</v>
      </c>
      <c r="I338" s="2" t="str">
        <f>IF(ISNA(VLOOKUP(H338,DB용어!A:C,3,FALSE)),"",VLOOKUP(H338,DB용어!A:C,3,FALSE))</f>
        <v/>
      </c>
      <c r="K338" s="2" t="str">
        <f>IF(ISNA(VLOOKUP(J338,DB용어!A:C,3,FALSE)),"",VLOOKUP(J338,DB용어!A:C,3,FALSE))</f>
        <v/>
      </c>
      <c r="L338" s="2" t="str">
        <f>IF(C338="",EMPTY(),C338)&amp;IF(E338="",,"_"&amp;E338)&amp;IF(G338="","","_"&amp;G338)&amp;IF(I338="","","_"&amp;I338)&amp;IF(K338="","","_"&amp;K338)</f>
        <v>KEEPALIVE_STQUEUE_SIZE</v>
      </c>
    </row>
    <row r="339" spans="1:12" x14ac:dyDescent="0.3">
      <c r="A339" s="2" t="s">
        <v>2146</v>
      </c>
      <c r="B339" s="2" t="s">
        <v>2147</v>
      </c>
      <c r="C339" s="2" t="str">
        <f>VLOOKUP(B339,DB용어!A:C,3,FALSE)</f>
        <v>EPOPCON</v>
      </c>
      <c r="D339" s="2" t="s">
        <v>2148</v>
      </c>
      <c r="E339" s="2" t="str">
        <f>IF(ISNA(VLOOKUP(D339,DB용어!A:C,3,FALSE)),"",VLOOKUP(D339,DB용어!A:C,3,FALSE))</f>
        <v>LOGIN</v>
      </c>
      <c r="F339" s="2" t="s">
        <v>2127</v>
      </c>
      <c r="G339" s="2" t="str">
        <f>IF(ISNA(VLOOKUP(F339,DB용어!A:C,3,FALSE)),"",VLOOKUP(F339,DB용어!A:C,3,FALSE))</f>
        <v>STQUEUE</v>
      </c>
      <c r="H339" s="2" t="s">
        <v>2145</v>
      </c>
      <c r="I339" s="2" t="str">
        <f>IF(ISNA(VLOOKUP(H339,DB용어!A:C,3,FALSE)),"",VLOOKUP(H339,DB용어!A:C,3,FALSE))</f>
        <v>SIZE</v>
      </c>
      <c r="K339" s="2" t="str">
        <f>IF(ISNA(VLOOKUP(J339,DB용어!A:C,3,FALSE)),"",VLOOKUP(J339,DB용어!A:C,3,FALSE))</f>
        <v/>
      </c>
      <c r="L339" s="2" t="str">
        <f>IF(C339="",EMPTY(),C339)&amp;IF(E339="",,"_"&amp;E339)&amp;IF(G339="","","_"&amp;G339)&amp;IF(I339="","","_"&amp;I339)&amp;IF(K339="","","_"&amp;K339)</f>
        <v>EPOPCON_LOGIN_STQUEUE_SIZE</v>
      </c>
    </row>
    <row r="340" spans="1:12" x14ac:dyDescent="0.3">
      <c r="A340" s="2" t="s">
        <v>2149</v>
      </c>
      <c r="B340" s="2" t="s">
        <v>1712</v>
      </c>
      <c r="C340" s="2" t="str">
        <f>VLOOKUP(B340,DB용어!A:C,3,FALSE)</f>
        <v>PUSH</v>
      </c>
      <c r="D340" s="2" t="s">
        <v>2150</v>
      </c>
      <c r="E340" s="2" t="str">
        <f>IF(ISNA(VLOOKUP(D340,DB용어!A:C,3,FALSE)),"",VLOOKUP(D340,DB용어!A:C,3,FALSE))</f>
        <v>SEND</v>
      </c>
      <c r="F340" s="2" t="s">
        <v>2151</v>
      </c>
      <c r="G340" s="2" t="str">
        <f>IF(ISNA(VLOOKUP(F340,DB용어!A:C,3,FALSE)),"",VLOOKUP(F340,DB용어!A:C,3,FALSE))</f>
        <v>PROCESS</v>
      </c>
      <c r="H340" s="2" t="s">
        <v>2152</v>
      </c>
      <c r="I340" s="2" t="str">
        <f>IF(ISNA(VLOOKUP(H340,DB용어!A:C,3,FALSE)),"",VLOOKUP(H340,DB용어!A:C,3,FALSE))</f>
        <v>NUM</v>
      </c>
      <c r="K340" s="2" t="str">
        <f>IF(ISNA(VLOOKUP(J340,DB용어!A:C,3,FALSE)),"",VLOOKUP(J340,DB용어!A:C,3,FALSE))</f>
        <v/>
      </c>
      <c r="L340" s="2" t="str">
        <f>IF(C340="",EMPTY(),C340)&amp;IF(E340="",,"_"&amp;E340)&amp;IF(G340="","","_"&amp;G340)&amp;IF(I340="","","_"&amp;I340)&amp;IF(K340="","","_"&amp;K340)</f>
        <v>PUSH_SEND_PROCESS_NUM</v>
      </c>
    </row>
    <row r="341" spans="1:12" x14ac:dyDescent="0.3">
      <c r="A341" s="2" t="s">
        <v>2153</v>
      </c>
      <c r="B341" s="2" t="s">
        <v>2154</v>
      </c>
      <c r="C341" s="2" t="str">
        <f>VLOOKUP(B341,DB용어!A:C,3,FALSE)</f>
        <v>STORED</v>
      </c>
      <c r="D341" s="2" t="s">
        <v>2155</v>
      </c>
      <c r="E341" s="2" t="str">
        <f>IF(ISNA(VLOOKUP(D341,DB용어!A:C,3,FALSE)),"",VLOOKUP(D341,DB용어!A:C,3,FALSE))</f>
        <v>PSEND</v>
      </c>
      <c r="F341" s="2" t="s">
        <v>2156</v>
      </c>
      <c r="G341" s="2" t="str">
        <f>IF(ISNA(VLOOKUP(F341,DB용어!A:C,3,FALSE)),"",VLOOKUP(F341,DB용어!A:C,3,FALSE))</f>
        <v>PROCESS</v>
      </c>
      <c r="H341" s="2" t="s">
        <v>2157</v>
      </c>
      <c r="I341" s="2" t="str">
        <f>IF(ISNA(VLOOKUP(H341,DB용어!A:C,3,FALSE)),"",VLOOKUP(H341,DB용어!A:C,3,FALSE))</f>
        <v>NUM</v>
      </c>
      <c r="K341" s="2" t="str">
        <f>IF(ISNA(VLOOKUP(J341,DB용어!A:C,3,FALSE)),"",VLOOKUP(J341,DB용어!A:C,3,FALSE))</f>
        <v/>
      </c>
      <c r="L341" s="2" t="str">
        <f>IF(C341="",EMPTY(),C341)&amp;IF(E341="",,"_"&amp;E341)&amp;IF(G341="","","_"&amp;G341)&amp;IF(I341="","","_"&amp;I341)&amp;IF(K341="","","_"&amp;K341)</f>
        <v>STORED_PSEND_PROCESS_NUM</v>
      </c>
    </row>
    <row r="342" spans="1:12" x14ac:dyDescent="0.3">
      <c r="A342" s="2" t="s">
        <v>2158</v>
      </c>
      <c r="B342" s="2" t="s">
        <v>2159</v>
      </c>
      <c r="C342" s="2" t="str">
        <f>VLOOKUP(B342,DB용어!A:C,3,FALSE)</f>
        <v>SERVER</v>
      </c>
      <c r="D342" s="2" t="s">
        <v>2160</v>
      </c>
      <c r="E342" s="2" t="str">
        <f>IF(ISNA(VLOOKUP(D342,DB용어!A:C,3,FALSE)),"",VLOOKUP(D342,DB용어!A:C,3,FALSE))</f>
        <v>ID</v>
      </c>
      <c r="G342" s="2" t="str">
        <f>IF(ISNA(VLOOKUP(F342,DB용어!A:C,3,FALSE)),"",VLOOKUP(F342,DB용어!A:C,3,FALSE))</f>
        <v/>
      </c>
      <c r="I342" s="2" t="str">
        <f>IF(ISNA(VLOOKUP(H342,DB용어!A:C,3,FALSE)),"",VLOOKUP(H342,DB용어!A:C,3,FALSE))</f>
        <v/>
      </c>
      <c r="K342" s="2" t="str">
        <f>IF(ISNA(VLOOKUP(J342,DB용어!A:C,3,FALSE)),"",VLOOKUP(J342,DB용어!A:C,3,FALSE))</f>
        <v/>
      </c>
      <c r="L342" s="2" t="str">
        <f>IF(C342="",EMPTY(),C342)&amp;IF(E342="",,"_"&amp;E342)&amp;IF(G342="","","_"&amp;G342)&amp;IF(I342="","","_"&amp;I342)&amp;IF(K342="","","_"&amp;K342)</f>
        <v>SERVER_ID</v>
      </c>
    </row>
    <row r="343" spans="1:12" x14ac:dyDescent="0.3">
      <c r="A343" s="2" t="s">
        <v>2161</v>
      </c>
      <c r="B343" s="2" t="s">
        <v>2119</v>
      </c>
      <c r="C343" s="2" t="str">
        <f>VLOOKUP(B343,DB용어!A:C,3,FALSE)</f>
        <v>SEND</v>
      </c>
      <c r="D343" s="2" t="s">
        <v>2162</v>
      </c>
      <c r="E343" s="2" t="str">
        <f>IF(ISNA(VLOOKUP(D343,DB용어!A:C,3,FALSE)),"",VLOOKUP(D343,DB용어!A:C,3,FALSE))</f>
        <v>AGENT</v>
      </c>
      <c r="F343" s="2" t="s">
        <v>2163</v>
      </c>
      <c r="G343" s="2" t="str">
        <f>IF(ISNA(VLOOKUP(F343,DB용어!A:C,3,FALSE)),"",VLOOKUP(F343,DB용어!A:C,3,FALSE))</f>
        <v>COUNT</v>
      </c>
      <c r="I343" s="2" t="str">
        <f>IF(ISNA(VLOOKUP(H343,DB용어!A:C,3,FALSE)),"",VLOOKUP(H343,DB용어!A:C,3,FALSE))</f>
        <v/>
      </c>
      <c r="K343" s="2" t="str">
        <f>IF(ISNA(VLOOKUP(J343,DB용어!A:C,3,FALSE)),"",VLOOKUP(J343,DB용어!A:C,3,FALSE))</f>
        <v/>
      </c>
      <c r="L343" s="2" t="str">
        <f>IF(C343="",EMPTY(),C343)&amp;IF(E343="",,"_"&amp;E343)&amp;IF(G343="","","_"&amp;G343)&amp;IF(I343="","","_"&amp;I343)&amp;IF(K343="","","_"&amp;K343)</f>
        <v>SEND_AGENT_COUNT</v>
      </c>
    </row>
    <row r="344" spans="1:12" x14ac:dyDescent="0.3">
      <c r="A344" s="2" t="s">
        <v>2164</v>
      </c>
      <c r="B344" s="2" t="s">
        <v>2164</v>
      </c>
      <c r="C344" s="2" t="str">
        <f>VLOOKUP(B344,DB용어!A:C,3,FALSE)</f>
        <v>TIME</v>
      </c>
      <c r="E344" s="2" t="str">
        <f>IF(ISNA(VLOOKUP(D344,DB용어!A:C,3,FALSE)),"",VLOOKUP(D344,DB용어!A:C,3,FALSE))</f>
        <v/>
      </c>
      <c r="G344" s="2" t="str">
        <f>IF(ISNA(VLOOKUP(F344,DB용어!A:C,3,FALSE)),"",VLOOKUP(F344,DB용어!A:C,3,FALSE))</f>
        <v/>
      </c>
      <c r="I344" s="2" t="str">
        <f>IF(ISNA(VLOOKUP(H344,DB용어!A:C,3,FALSE)),"",VLOOKUP(H344,DB용어!A:C,3,FALSE))</f>
        <v/>
      </c>
      <c r="K344" s="2" t="str">
        <f>IF(ISNA(VLOOKUP(J344,DB용어!A:C,3,FALSE)),"",VLOOKUP(J344,DB용어!A:C,3,FALSE))</f>
        <v/>
      </c>
      <c r="L344" s="2" t="str">
        <f>IF(C344="",EMPTY(),C344)&amp;IF(E344="",,"_"&amp;E344)&amp;IF(G344="","","_"&amp;G344)&amp;IF(I344="","","_"&amp;I344)&amp;IF(K344="","","_"&amp;K344)</f>
        <v>TIME</v>
      </c>
    </row>
    <row r="345" spans="1:12" x14ac:dyDescent="0.3">
      <c r="A345" s="2" t="s">
        <v>1355</v>
      </c>
      <c r="B345" s="2" t="s">
        <v>1368</v>
      </c>
      <c r="C345" s="2" t="str">
        <f>VLOOKUP(B345,DB용어!A:C,3,FALSE)</f>
        <v>TOTAL</v>
      </c>
      <c r="D345" s="2" t="s">
        <v>2165</v>
      </c>
      <c r="E345" s="2" t="str">
        <f>IF(ISNA(VLOOKUP(D345,DB용어!A:C,3,FALSE)),"",VLOOKUP(D345,DB용어!A:C,3,FALSE))</f>
        <v>CNT</v>
      </c>
      <c r="G345" s="2" t="str">
        <f>IF(ISNA(VLOOKUP(F345,DB용어!A:C,3,FALSE)),"",VLOOKUP(F345,DB용어!A:C,3,FALSE))</f>
        <v/>
      </c>
      <c r="I345" s="2" t="str">
        <f>IF(ISNA(VLOOKUP(H345,DB용어!A:C,3,FALSE)),"",VLOOKUP(H345,DB용어!A:C,3,FALSE))</f>
        <v/>
      </c>
      <c r="K345" s="2" t="str">
        <f>IF(ISNA(VLOOKUP(J345,DB용어!A:C,3,FALSE)),"",VLOOKUP(J345,DB용어!A:C,3,FALSE))</f>
        <v/>
      </c>
      <c r="L345" s="2" t="str">
        <f>IF(C345="",EMPTY(),C345)&amp;IF(E345="",,"_"&amp;E345)&amp;IF(G345="","","_"&amp;G345)&amp;IF(I345="","","_"&amp;I345)&amp;IF(K345="","","_"&amp;K345)</f>
        <v>TOTAL_CNT</v>
      </c>
    </row>
    <row r="346" spans="1:12" x14ac:dyDescent="0.3">
      <c r="A346" s="2" t="s">
        <v>2166</v>
      </c>
      <c r="B346" s="2" t="s">
        <v>2166</v>
      </c>
      <c r="C346" s="2" t="str">
        <f>VLOOKUP(B346,DB용어!A:C,3,FALSE)</f>
        <v>YEAR</v>
      </c>
      <c r="E346" s="2" t="str">
        <f>IF(ISNA(VLOOKUP(D346,DB용어!A:C,3,FALSE)),"",VLOOKUP(D346,DB용어!A:C,3,FALSE))</f>
        <v/>
      </c>
      <c r="G346" s="2" t="str">
        <f>IF(ISNA(VLOOKUP(F346,DB용어!A:C,3,FALSE)),"",VLOOKUP(F346,DB용어!A:C,3,FALSE))</f>
        <v/>
      </c>
      <c r="I346" s="2" t="str">
        <f>IF(ISNA(VLOOKUP(H346,DB용어!A:C,3,FALSE)),"",VLOOKUP(H346,DB용어!A:C,3,FALSE))</f>
        <v/>
      </c>
      <c r="K346" s="2" t="str">
        <f>IF(ISNA(VLOOKUP(J346,DB용어!A:C,3,FALSE)),"",VLOOKUP(J346,DB용어!A:C,3,FALSE))</f>
        <v/>
      </c>
      <c r="L346" s="2" t="str">
        <f>IF(C346="",EMPTY(),C346)&amp;IF(E346="",,"_"&amp;E346)&amp;IF(G346="","","_"&amp;G346)&amp;IF(I346="","","_"&amp;I346)&amp;IF(K346="","","_"&amp;K346)</f>
        <v>YEAR</v>
      </c>
    </row>
    <row r="347" spans="1:12" x14ac:dyDescent="0.3">
      <c r="A347" s="2" t="s">
        <v>2167</v>
      </c>
      <c r="B347" s="2" t="s">
        <v>2167</v>
      </c>
      <c r="C347" s="2" t="str">
        <f>VLOOKUP(B347,DB용어!A:C,3,FALSE)</f>
        <v>MONTH</v>
      </c>
      <c r="E347" s="2" t="str">
        <f>IF(ISNA(VLOOKUP(D347,DB용어!A:C,3,FALSE)),"",VLOOKUP(D347,DB용어!A:C,3,FALSE))</f>
        <v/>
      </c>
      <c r="G347" s="2" t="str">
        <f>IF(ISNA(VLOOKUP(F347,DB용어!A:C,3,FALSE)),"",VLOOKUP(F347,DB용어!A:C,3,FALSE))</f>
        <v/>
      </c>
      <c r="I347" s="2" t="str">
        <f>IF(ISNA(VLOOKUP(H347,DB용어!A:C,3,FALSE)),"",VLOOKUP(H347,DB용어!A:C,3,FALSE))</f>
        <v/>
      </c>
      <c r="K347" s="2" t="str">
        <f>IF(ISNA(VLOOKUP(J347,DB용어!A:C,3,FALSE)),"",VLOOKUP(J347,DB용어!A:C,3,FALSE))</f>
        <v/>
      </c>
      <c r="L347" s="2" t="str">
        <f>IF(C347="",EMPTY(),C347)&amp;IF(E347="",,"_"&amp;E347)&amp;IF(G347="","","_"&amp;G347)&amp;IF(I347="","","_"&amp;I347)&amp;IF(K347="","","_"&amp;K347)</f>
        <v>MONTH</v>
      </c>
    </row>
    <row r="348" spans="1:12" x14ac:dyDescent="0.3">
      <c r="A348" s="2" t="s">
        <v>2168</v>
      </c>
      <c r="B348" s="2" t="s">
        <v>2168</v>
      </c>
      <c r="C348" s="2" t="str">
        <f>VLOOKUP(B348,DB용어!A:C,3,FALSE)</f>
        <v>DAY</v>
      </c>
      <c r="E348" s="2" t="str">
        <f>IF(ISNA(VLOOKUP(D348,DB용어!A:C,3,FALSE)),"",VLOOKUP(D348,DB용어!A:C,3,FALSE))</f>
        <v/>
      </c>
      <c r="G348" s="2" t="str">
        <f>IF(ISNA(VLOOKUP(F348,DB용어!A:C,3,FALSE)),"",VLOOKUP(F348,DB용어!A:C,3,FALSE))</f>
        <v/>
      </c>
      <c r="I348" s="2" t="str">
        <f>IF(ISNA(VLOOKUP(H348,DB용어!A:C,3,FALSE)),"",VLOOKUP(H348,DB용어!A:C,3,FALSE))</f>
        <v/>
      </c>
      <c r="K348" s="2" t="str">
        <f>IF(ISNA(VLOOKUP(J348,DB용어!A:C,3,FALSE)),"",VLOOKUP(J348,DB용어!A:C,3,FALSE))</f>
        <v/>
      </c>
      <c r="L348" s="2" t="str">
        <f>IF(C348="",EMPTY(),C348)&amp;IF(E348="",,"_"&amp;E348)&amp;IF(G348="","","_"&amp;G348)&amp;IF(I348="","","_"&amp;I348)&amp;IF(K348="","","_"&amp;K348)</f>
        <v>DAY</v>
      </c>
    </row>
    <row r="349" spans="1:12" x14ac:dyDescent="0.3">
      <c r="A349" s="2" t="s">
        <v>2169</v>
      </c>
      <c r="B349" s="2" t="s">
        <v>2169</v>
      </c>
      <c r="C349" s="2" t="str">
        <f>VLOOKUP(B349,DB용어!A:C,3,FALSE)</f>
        <v>HOUR</v>
      </c>
      <c r="E349" s="2" t="str">
        <f>IF(ISNA(VLOOKUP(D349,DB용어!A:C,3,FALSE)),"",VLOOKUP(D349,DB용어!A:C,3,FALSE))</f>
        <v/>
      </c>
      <c r="G349" s="2" t="str">
        <f>IF(ISNA(VLOOKUP(F349,DB용어!A:C,3,FALSE)),"",VLOOKUP(F349,DB용어!A:C,3,FALSE))</f>
        <v/>
      </c>
      <c r="I349" s="2" t="str">
        <f>IF(ISNA(VLOOKUP(H349,DB용어!A:C,3,FALSE)),"",VLOOKUP(H349,DB용어!A:C,3,FALSE))</f>
        <v/>
      </c>
      <c r="K349" s="2" t="str">
        <f>IF(ISNA(VLOOKUP(J349,DB용어!A:C,3,FALSE)),"",VLOOKUP(J349,DB용어!A:C,3,FALSE))</f>
        <v/>
      </c>
      <c r="L349" s="2" t="str">
        <f>IF(C349="",EMPTY(),C349)&amp;IF(E349="",,"_"&amp;E349)&amp;IF(G349="","","_"&amp;G349)&amp;IF(I349="","","_"&amp;I349)&amp;IF(K349="","","_"&amp;K349)</f>
        <v>HOUR</v>
      </c>
    </row>
    <row r="350" spans="1:12" x14ac:dyDescent="0.3">
      <c r="A350" s="2" t="s">
        <v>2170</v>
      </c>
      <c r="B350" s="2" t="s">
        <v>2171</v>
      </c>
      <c r="C350" s="2" t="str">
        <f>VLOOKUP(B350,DB용어!A:C,3,FALSE)</f>
        <v>MSG</v>
      </c>
      <c r="D350" s="2" t="s">
        <v>2172</v>
      </c>
      <c r="E350" s="2" t="str">
        <f>IF(ISNA(VLOOKUP(D350,DB용어!A:C,3,FALSE)),"",VLOOKUP(D350,DB용어!A:C,3,FALSE))</f>
        <v>DB</v>
      </c>
      <c r="F350" s="2" t="s">
        <v>2173</v>
      </c>
      <c r="G350" s="2" t="str">
        <f>IF(ISNA(VLOOKUP(F350,DB용어!A:C,3,FALSE)),"",VLOOKUP(F350,DB용어!A:C,3,FALSE))</f>
        <v>EXIST</v>
      </c>
      <c r="H350" s="2" t="s">
        <v>1871</v>
      </c>
      <c r="I350" s="2" t="str">
        <f>IF(ISNA(VLOOKUP(H350,DB용어!A:C,3,FALSE)),"",VLOOKUP(H350,DB용어!A:C,3,FALSE))</f>
        <v>YN</v>
      </c>
      <c r="K350" s="2" t="str">
        <f>IF(ISNA(VLOOKUP(J350,DB용어!A:C,3,FALSE)),"",VLOOKUP(J350,DB용어!A:C,3,FALSE))</f>
        <v/>
      </c>
      <c r="L350" s="2" t="str">
        <f>IF(C350="",EMPTY(),C350)&amp;IF(E350="",,"_"&amp;E350)&amp;IF(G350="","","_"&amp;G350)&amp;IF(I350="","","_"&amp;I350)&amp;IF(K350="","","_"&amp;K350)</f>
        <v>MSG_DB_EXIST_YN</v>
      </c>
    </row>
    <row r="351" spans="1:12" x14ac:dyDescent="0.3">
      <c r="A351" s="2" t="s">
        <v>2174</v>
      </c>
      <c r="B351" s="2" t="s">
        <v>2174</v>
      </c>
      <c r="C351" s="2" t="str">
        <f>VLOOKUP(B351,DB용어!A:C,3,FALSE)</f>
        <v>READ</v>
      </c>
      <c r="E351" s="2" t="str">
        <f>IF(ISNA(VLOOKUP(D351,DB용어!A:C,3,FALSE)),"",VLOOKUP(D351,DB용어!A:C,3,FALSE))</f>
        <v/>
      </c>
      <c r="G351" s="2" t="str">
        <f>IF(ISNA(VLOOKUP(F351,DB용어!A:C,3,FALSE)),"",VLOOKUP(F351,DB용어!A:C,3,FALSE))</f>
        <v/>
      </c>
      <c r="I351" s="2" t="str">
        <f>IF(ISNA(VLOOKUP(H351,DB용어!A:C,3,FALSE)),"",VLOOKUP(H351,DB용어!A:C,3,FALSE))</f>
        <v/>
      </c>
      <c r="K351" s="2" t="str">
        <f>IF(ISNA(VLOOKUP(J351,DB용어!A:C,3,FALSE)),"",VLOOKUP(J351,DB용어!A:C,3,FALSE))</f>
        <v/>
      </c>
      <c r="L351" s="2" t="str">
        <f>IF(C351="",EMPTY(),C351)&amp;IF(E351="",,"_"&amp;E351)&amp;IF(G351="","","_"&amp;G351)&amp;IF(I351="","","_"&amp;I351)&amp;IF(K351="","","_"&amp;K351)</f>
        <v>READ</v>
      </c>
    </row>
    <row r="352" spans="1:12" x14ac:dyDescent="0.3">
      <c r="A352" s="2" t="s">
        <v>2175</v>
      </c>
      <c r="B352" s="2" t="s">
        <v>2176</v>
      </c>
      <c r="C352" s="2" t="str">
        <f>VLOOKUP(B352,DB용어!A:C,3,FALSE)</f>
        <v>CREATOR</v>
      </c>
      <c r="D352" s="2" t="s">
        <v>1871</v>
      </c>
      <c r="E352" s="2" t="str">
        <f>IF(ISNA(VLOOKUP(D352,DB용어!A:C,3,FALSE)),"",VLOOKUP(D352,DB용어!A:C,3,FALSE))</f>
        <v>YN</v>
      </c>
      <c r="G352" s="2" t="str">
        <f>IF(ISNA(VLOOKUP(F352,DB용어!A:C,3,FALSE)),"",VLOOKUP(F352,DB용어!A:C,3,FALSE))</f>
        <v/>
      </c>
      <c r="I352" s="2" t="str">
        <f>IF(ISNA(VLOOKUP(H352,DB용어!A:C,3,FALSE)),"",VLOOKUP(H352,DB용어!A:C,3,FALSE))</f>
        <v/>
      </c>
      <c r="K352" s="2" t="str">
        <f>IF(ISNA(VLOOKUP(J352,DB용어!A:C,3,FALSE)),"",VLOOKUP(J352,DB용어!A:C,3,FALSE))</f>
        <v/>
      </c>
      <c r="L352" s="2" t="str">
        <f>IF(C352="",EMPTY(),C352)&amp;IF(E352="",,"_"&amp;E352)&amp;IF(G352="","","_"&amp;G352)&amp;IF(I352="","","_"&amp;I352)&amp;IF(K352="","","_"&amp;K352)</f>
        <v>CREATOR_YN</v>
      </c>
    </row>
    <row r="353" spans="1:12" x14ac:dyDescent="0.3">
      <c r="A353" s="2" t="s">
        <v>2177</v>
      </c>
      <c r="B353" s="2" t="s">
        <v>2178</v>
      </c>
      <c r="C353" s="2" t="str">
        <f>VLOOKUP(B353,DB용어!A:C,3,FALSE)</f>
        <v>FILE</v>
      </c>
      <c r="D353" s="2" t="s">
        <v>2179</v>
      </c>
      <c r="E353" s="2" t="str">
        <f>IF(ISNA(VLOOKUP(D353,DB용어!A:C,3,FALSE)),"",VLOOKUP(D353,DB용어!A:C,3,FALSE))</f>
        <v>PATH</v>
      </c>
      <c r="G353" s="2" t="str">
        <f>IF(ISNA(VLOOKUP(F353,DB용어!A:C,3,FALSE)),"",VLOOKUP(F353,DB용어!A:C,3,FALSE))</f>
        <v/>
      </c>
      <c r="I353" s="2" t="str">
        <f>IF(ISNA(VLOOKUP(H353,DB용어!A:C,3,FALSE)),"",VLOOKUP(H353,DB용어!A:C,3,FALSE))</f>
        <v/>
      </c>
      <c r="K353" s="2" t="str">
        <f>IF(ISNA(VLOOKUP(J353,DB용어!A:C,3,FALSE)),"",VLOOKUP(J353,DB용어!A:C,3,FALSE))</f>
        <v/>
      </c>
      <c r="L353" s="2" t="str">
        <f>IF(C353="",EMPTY(),C353)&amp;IF(E353="",,"_"&amp;E353)&amp;IF(G353="","","_"&amp;G353)&amp;IF(I353="","","_"&amp;I353)&amp;IF(K353="","","_"&amp;K353)</f>
        <v>FILE_PATH</v>
      </c>
    </row>
    <row r="354" spans="1:12" x14ac:dyDescent="0.3">
      <c r="A354" s="2" t="s">
        <v>2180</v>
      </c>
      <c r="B354" s="2" t="s">
        <v>2181</v>
      </c>
      <c r="C354" s="2" t="str">
        <f>VLOOKUP(B354,DB용어!A:C,3,FALSE)</f>
        <v>CONV</v>
      </c>
      <c r="D354" s="2" t="s">
        <v>2182</v>
      </c>
      <c r="E354" s="2" t="str">
        <f>IF(ISNA(VLOOKUP(D354,DB용어!A:C,3,FALSE)),"",VLOOKUP(D354,DB용어!A:C,3,FALSE))</f>
        <v>PROC</v>
      </c>
      <c r="F354" s="2" t="s">
        <v>102</v>
      </c>
      <c r="G354" s="2" t="str">
        <f>IF(ISNA(VLOOKUP(F354,DB용어!A:C,3,FALSE)),"",VLOOKUP(F354,DB용어!A:C,3,FALSE))</f>
        <v>YN</v>
      </c>
      <c r="I354" s="2" t="str">
        <f>IF(ISNA(VLOOKUP(H354,DB용어!A:C,3,FALSE)),"",VLOOKUP(H354,DB용어!A:C,3,FALSE))</f>
        <v/>
      </c>
      <c r="K354" s="2" t="str">
        <f>IF(ISNA(VLOOKUP(J354,DB용어!A:C,3,FALSE)),"",VLOOKUP(J354,DB용어!A:C,3,FALSE))</f>
        <v/>
      </c>
      <c r="L354" s="2" t="str">
        <f>IF(C354="",EMPTY(),C354)&amp;IF(E354="",,"_"&amp;E354)&amp;IF(G354="","","_"&amp;G354)&amp;IF(I354="","","_"&amp;I354)&amp;IF(K354="","","_"&amp;K354)</f>
        <v>CONV_PROC_YN</v>
      </c>
    </row>
    <row r="355" spans="1:12" x14ac:dyDescent="0.3">
      <c r="A355" s="2" t="s">
        <v>695</v>
      </c>
      <c r="B355" s="2" t="s">
        <v>695</v>
      </c>
      <c r="C355" s="2" t="str">
        <f>VLOOKUP(B355,DB용어!A:C,3,FALSE)</f>
        <v>HEADER</v>
      </c>
      <c r="E355" s="2" t="str">
        <f>IF(ISNA(VLOOKUP(D355,DB용어!A:C,3,FALSE)),"",VLOOKUP(D355,DB용어!A:C,3,FALSE))</f>
        <v/>
      </c>
      <c r="G355" s="2" t="str">
        <f>IF(ISNA(VLOOKUP(F355,DB용어!A:C,3,FALSE)),"",VLOOKUP(F355,DB용어!A:C,3,FALSE))</f>
        <v/>
      </c>
      <c r="I355" s="2" t="str">
        <f>IF(ISNA(VLOOKUP(H355,DB용어!A:C,3,FALSE)),"",VLOOKUP(H355,DB용어!A:C,3,FALSE))</f>
        <v/>
      </c>
      <c r="K355" s="2" t="str">
        <f>IF(ISNA(VLOOKUP(J355,DB용어!A:C,3,FALSE)),"",VLOOKUP(J355,DB용어!A:C,3,FALSE))</f>
        <v/>
      </c>
      <c r="L355" s="2" t="str">
        <f>IF(C355="",EMPTY(),C355)&amp;IF(E355="",,"_"&amp;E355)&amp;IF(G355="","","_"&amp;G355)&amp;IF(I355="","","_"&amp;I355)&amp;IF(K355="","","_"&amp;K355)</f>
        <v>HEADER</v>
      </c>
    </row>
    <row r="356" spans="1:12" x14ac:dyDescent="0.3">
      <c r="A356" s="2" t="s">
        <v>2183</v>
      </c>
      <c r="B356" s="2" t="s">
        <v>2184</v>
      </c>
      <c r="C356" s="2" t="str">
        <f>VLOOKUP(B356,DB용어!A:C,3,FALSE)</f>
        <v>CALLBACK</v>
      </c>
      <c r="D356" s="2" t="s">
        <v>1719</v>
      </c>
      <c r="E356" s="2" t="str">
        <f>IF(ISNA(VLOOKUP(D356,DB용어!A:C,3,FALSE)),"",VLOOKUP(D356,DB용어!A:C,3,FALSE))</f>
        <v>YN</v>
      </c>
      <c r="G356" s="2" t="str">
        <f>IF(ISNA(VLOOKUP(F356,DB용어!A:C,3,FALSE)),"",VLOOKUP(F356,DB용어!A:C,3,FALSE))</f>
        <v/>
      </c>
      <c r="I356" s="2" t="str">
        <f>IF(ISNA(VLOOKUP(H356,DB용어!A:C,3,FALSE)),"",VLOOKUP(H356,DB용어!A:C,3,FALSE))</f>
        <v/>
      </c>
      <c r="K356" s="2" t="str">
        <f>IF(ISNA(VLOOKUP(J356,DB용어!A:C,3,FALSE)),"",VLOOKUP(J356,DB용어!A:C,3,FALSE))</f>
        <v/>
      </c>
      <c r="L356" s="2" t="str">
        <f>IF(C356="",EMPTY(),C356)&amp;IF(E356="",,"_"&amp;E356)&amp;IF(G356="","","_"&amp;G356)&amp;IF(I356="","","_"&amp;I356)&amp;IF(K356="","","_"&amp;K356)</f>
        <v>CALLBACK_YN</v>
      </c>
    </row>
    <row r="357" spans="1:12" x14ac:dyDescent="0.3">
      <c r="A357" s="2" t="s">
        <v>2185</v>
      </c>
      <c r="B357" s="2" t="s">
        <v>2185</v>
      </c>
      <c r="C357" s="2" t="str">
        <f>VLOOKUP(B357,DB용어!A:C,3,FALSE)</f>
        <v>IS_PART</v>
      </c>
      <c r="E357" s="2" t="str">
        <f>IF(ISNA(VLOOKUP(D357,DB용어!A:C,3,FALSE)),"",VLOOKUP(D357,DB용어!A:C,3,FALSE))</f>
        <v/>
      </c>
      <c r="G357" s="2" t="str">
        <f>IF(ISNA(VLOOKUP(F357,DB용어!A:C,3,FALSE)),"",VLOOKUP(F357,DB용어!A:C,3,FALSE))</f>
        <v/>
      </c>
      <c r="I357" s="2" t="str">
        <f>IF(ISNA(VLOOKUP(H357,DB용어!A:C,3,FALSE)),"",VLOOKUP(H357,DB용어!A:C,3,FALSE))</f>
        <v/>
      </c>
      <c r="K357" s="2" t="str">
        <f>IF(ISNA(VLOOKUP(J357,DB용어!A:C,3,FALSE)),"",VLOOKUP(J357,DB용어!A:C,3,FALSE))</f>
        <v/>
      </c>
      <c r="L357" s="2" t="str">
        <f>IF(C357="",EMPTY(),C357)&amp;IF(E357="",,"_"&amp;E357)&amp;IF(G357="","","_"&amp;G357)&amp;IF(I357="","","_"&amp;I357)&amp;IF(K357="","","_"&amp;K357)</f>
        <v>IS_PART</v>
      </c>
    </row>
    <row r="358" spans="1:12" x14ac:dyDescent="0.3">
      <c r="A358" s="2" t="s">
        <v>2186</v>
      </c>
      <c r="B358" s="2" t="s">
        <v>508</v>
      </c>
      <c r="C358" s="2" t="str">
        <f>VLOOKUP(B358,DB용어!A:C,3,FALSE)</f>
        <v>COMPANY</v>
      </c>
      <c r="D358" s="2" t="s">
        <v>2187</v>
      </c>
      <c r="E358" s="2" t="str">
        <f>IF(ISNA(VLOOKUP(D358,DB용어!A:C,3,FALSE)),"",VLOOKUP(D358,DB용어!A:C,3,FALSE))</f>
        <v>KEY</v>
      </c>
      <c r="G358" s="2" t="str">
        <f>IF(ISNA(VLOOKUP(F358,DB용어!A:C,3,FALSE)),"",VLOOKUP(F358,DB용어!A:C,3,FALSE))</f>
        <v/>
      </c>
      <c r="I358" s="2" t="str">
        <f>IF(ISNA(VLOOKUP(H358,DB용어!A:C,3,FALSE)),"",VLOOKUP(H358,DB용어!A:C,3,FALSE))</f>
        <v/>
      </c>
      <c r="K358" s="2" t="str">
        <f>IF(ISNA(VLOOKUP(J358,DB용어!A:C,3,FALSE)),"",VLOOKUP(J358,DB용어!A:C,3,FALSE))</f>
        <v/>
      </c>
      <c r="L358" s="2" t="str">
        <f>IF(C358="",EMPTY(),C358)&amp;IF(E358="",,"_"&amp;E358)&amp;IF(G358="","","_"&amp;G358)&amp;IF(I358="","","_"&amp;I358)&amp;IF(K358="","","_"&amp;K358)</f>
        <v>COMPANY_KEY</v>
      </c>
    </row>
    <row r="359" spans="1:12" x14ac:dyDescent="0.3">
      <c r="A359" s="2" t="s">
        <v>2188</v>
      </c>
      <c r="B359" s="2" t="s">
        <v>2189</v>
      </c>
      <c r="C359" s="2" t="str">
        <f>VLOOKUP(B359,DB용어!A:C,3,FALSE)</f>
        <v>COMPANY</v>
      </c>
      <c r="D359" s="2" t="s">
        <v>1721</v>
      </c>
      <c r="E359" s="2" t="str">
        <f>IF(ISNA(VLOOKUP(D359,DB용어!A:C,3,FALSE)),"",VLOOKUP(D359,DB용어!A:C,3,FALSE))</f>
        <v>NAME</v>
      </c>
      <c r="G359" s="2" t="str">
        <f>IF(ISNA(VLOOKUP(F359,DB용어!A:C,3,FALSE)),"",VLOOKUP(F359,DB용어!A:C,3,FALSE))</f>
        <v/>
      </c>
      <c r="I359" s="2" t="str">
        <f>IF(ISNA(VLOOKUP(H359,DB용어!A:C,3,FALSE)),"",VLOOKUP(H359,DB용어!A:C,3,FALSE))</f>
        <v/>
      </c>
      <c r="K359" s="2" t="str">
        <f>IF(ISNA(VLOOKUP(J359,DB용어!A:C,3,FALSE)),"",VLOOKUP(J359,DB용어!A:C,3,FALSE))</f>
        <v/>
      </c>
      <c r="L359" s="2" t="str">
        <f>IF(C359="",EMPTY(),C359)&amp;IF(E359="",,"_"&amp;E359)&amp;IF(G359="","","_"&amp;G359)&amp;IF(I359="","","_"&amp;I359)&amp;IF(K359="","","_"&amp;K359)</f>
        <v>COMPANY_NAME</v>
      </c>
    </row>
    <row r="360" spans="1:12" x14ac:dyDescent="0.3">
      <c r="A360" s="2" t="s">
        <v>2190</v>
      </c>
      <c r="B360" s="2" t="s">
        <v>2191</v>
      </c>
      <c r="C360" s="2" t="str">
        <f>VLOOKUP(B360,DB용어!A:C,3,FALSE)</f>
        <v>CONFIRM</v>
      </c>
      <c r="D360" s="2" t="s">
        <v>1719</v>
      </c>
      <c r="E360" s="2" t="str">
        <f>IF(ISNA(VLOOKUP(D360,DB용어!A:C,3,FALSE)),"",VLOOKUP(D360,DB용어!A:C,3,FALSE))</f>
        <v>YN</v>
      </c>
      <c r="G360" s="2" t="str">
        <f>IF(ISNA(VLOOKUP(F360,DB용어!A:C,3,FALSE)),"",VLOOKUP(F360,DB용어!A:C,3,FALSE))</f>
        <v/>
      </c>
      <c r="I360" s="2" t="str">
        <f>IF(ISNA(VLOOKUP(H360,DB용어!A:C,3,FALSE)),"",VLOOKUP(H360,DB용어!A:C,3,FALSE))</f>
        <v/>
      </c>
      <c r="K360" s="2" t="str">
        <f>IF(ISNA(VLOOKUP(J360,DB용어!A:C,3,FALSE)),"",VLOOKUP(J360,DB용어!A:C,3,FALSE))</f>
        <v/>
      </c>
      <c r="L360" s="2" t="str">
        <f>IF(C360="",EMPTY(),C360)&amp;IF(E360="",,"_"&amp;E360)&amp;IF(G360="","","_"&amp;G360)&amp;IF(I360="","","_"&amp;I360)&amp;IF(K360="","","_"&amp;K360)</f>
        <v>CONFIRM_YN</v>
      </c>
    </row>
    <row r="361" spans="1:12" x14ac:dyDescent="0.3">
      <c r="A361" s="2" t="s">
        <v>2192</v>
      </c>
      <c r="B361" s="2" t="s">
        <v>2193</v>
      </c>
      <c r="C361" s="2" t="str">
        <f>VLOOKUP(B361,DB용어!A:C,3,FALSE)</f>
        <v>ROAD</v>
      </c>
      <c r="D361" s="2" t="s">
        <v>2194</v>
      </c>
      <c r="E361" s="2" t="str">
        <f>IF(ISNA(VLOOKUP(D361,DB용어!A:C,3,FALSE)),"",VLOOKUP(D361,DB용어!A:C,3,FALSE))</f>
        <v>ADDR</v>
      </c>
      <c r="G361" s="2" t="str">
        <f>IF(ISNA(VLOOKUP(F361,DB용어!A:C,3,FALSE)),"",VLOOKUP(F361,DB용어!A:C,3,FALSE))</f>
        <v/>
      </c>
      <c r="I361" s="2" t="str">
        <f>IF(ISNA(VLOOKUP(H361,DB용어!A:C,3,FALSE)),"",VLOOKUP(H361,DB용어!A:C,3,FALSE))</f>
        <v/>
      </c>
      <c r="K361" s="2" t="str">
        <f>IF(ISNA(VLOOKUP(J361,DB용어!A:C,3,FALSE)),"",VLOOKUP(J361,DB용어!A:C,3,FALSE))</f>
        <v/>
      </c>
      <c r="L361" s="2" t="str">
        <f>IF(C361="",EMPTY(),C361)&amp;IF(E361="",,"_"&amp;E361)&amp;IF(G361="","","_"&amp;G361)&amp;IF(I361="","","_"&amp;I361)&amp;IF(K361="","","_"&amp;K361)</f>
        <v>ROAD_ADDR</v>
      </c>
    </row>
    <row r="362" spans="1:12" x14ac:dyDescent="0.3">
      <c r="A362" s="2" t="s">
        <v>2195</v>
      </c>
      <c r="B362" s="2" t="s">
        <v>2195</v>
      </c>
      <c r="C362" s="2" t="str">
        <f>VLOOKUP(B362,DB용어!A:C,3,FALSE)</f>
        <v>HOMEPAGE</v>
      </c>
      <c r="E362" s="2" t="str">
        <f>IF(ISNA(VLOOKUP(D362,DB용어!A:C,3,FALSE)),"",VLOOKUP(D362,DB용어!A:C,3,FALSE))</f>
        <v/>
      </c>
      <c r="G362" s="2" t="str">
        <f>IF(ISNA(VLOOKUP(F362,DB용어!A:C,3,FALSE)),"",VLOOKUP(F362,DB용어!A:C,3,FALSE))</f>
        <v/>
      </c>
      <c r="I362" s="2" t="str">
        <f>IF(ISNA(VLOOKUP(H362,DB용어!A:C,3,FALSE)),"",VLOOKUP(H362,DB용어!A:C,3,FALSE))</f>
        <v/>
      </c>
      <c r="K362" s="2" t="str">
        <f>IF(ISNA(VLOOKUP(J362,DB용어!A:C,3,FALSE)),"",VLOOKUP(J362,DB용어!A:C,3,FALSE))</f>
        <v/>
      </c>
      <c r="L362" s="2" t="str">
        <f>IF(C362="",EMPTY(),C362)&amp;IF(E362="",,"_"&amp;E362)&amp;IF(G362="","","_"&amp;G362)&amp;IF(I362="","","_"&amp;I362)&amp;IF(K362="","","_"&amp;K362)</f>
        <v>HOMEPAGE</v>
      </c>
    </row>
    <row r="363" spans="1:12" x14ac:dyDescent="0.3">
      <c r="A363" s="2" t="s">
        <v>2196</v>
      </c>
      <c r="B363" s="2" t="s">
        <v>2197</v>
      </c>
      <c r="C363" s="2" t="str">
        <f>VLOOKUP(B363,DB용어!A:C,3,FALSE)</f>
        <v>SEARCH</v>
      </c>
      <c r="D363" s="2" t="s">
        <v>2198</v>
      </c>
      <c r="E363" s="2" t="str">
        <f>IF(ISNA(VLOOKUP(D363,DB용어!A:C,3,FALSE)),"",VLOOKUP(D363,DB용어!A:C,3,FALSE))</f>
        <v>KEYWORD</v>
      </c>
      <c r="G363" s="2" t="str">
        <f>IF(ISNA(VLOOKUP(F363,DB용어!A:C,3,FALSE)),"",VLOOKUP(F363,DB용어!A:C,3,FALSE))</f>
        <v/>
      </c>
      <c r="I363" s="2" t="str">
        <f>IF(ISNA(VLOOKUP(H363,DB용어!A:C,3,FALSE)),"",VLOOKUP(H363,DB용어!A:C,3,FALSE))</f>
        <v/>
      </c>
      <c r="K363" s="2" t="str">
        <f>IF(ISNA(VLOOKUP(J363,DB용어!A:C,3,FALSE)),"",VLOOKUP(J363,DB용어!A:C,3,FALSE))</f>
        <v/>
      </c>
      <c r="L363" s="2" t="str">
        <f>IF(C363="",EMPTY(),C363)&amp;IF(E363="",,"_"&amp;E363)&amp;IF(G363="","","_"&amp;G363)&amp;IF(I363="","","_"&amp;I363)&amp;IF(K363="","","_"&amp;K363)</f>
        <v>SEARCH_KEYWORD</v>
      </c>
    </row>
    <row r="364" spans="1:12" x14ac:dyDescent="0.3">
      <c r="A364" s="2" t="s">
        <v>2199</v>
      </c>
      <c r="B364" s="2" t="s">
        <v>2197</v>
      </c>
      <c r="C364" s="2" t="str">
        <f>VLOOKUP(B364,DB용어!A:C,3,FALSE)</f>
        <v>SEARCH</v>
      </c>
      <c r="D364" s="2" t="s">
        <v>1723</v>
      </c>
      <c r="E364" s="2" t="str">
        <f>IF(ISNA(VLOOKUP(D364,DB용어!A:C,3,FALSE)),"",VLOOKUP(D364,DB용어!A:C,3,FALSE))</f>
        <v>ADDR</v>
      </c>
      <c r="G364" s="2" t="str">
        <f>IF(ISNA(VLOOKUP(F364,DB용어!A:C,3,FALSE)),"",VLOOKUP(F364,DB용어!A:C,3,FALSE))</f>
        <v/>
      </c>
      <c r="I364" s="2" t="str">
        <f>IF(ISNA(VLOOKUP(H364,DB용어!A:C,3,FALSE)),"",VLOOKUP(H364,DB용어!A:C,3,FALSE))</f>
        <v/>
      </c>
      <c r="K364" s="2" t="str">
        <f>IF(ISNA(VLOOKUP(J364,DB용어!A:C,3,FALSE)),"",VLOOKUP(J364,DB용어!A:C,3,FALSE))</f>
        <v/>
      </c>
      <c r="L364" s="2" t="str">
        <f>IF(C364="",EMPTY(),C364)&amp;IF(E364="",,"_"&amp;E364)&amp;IF(G364="","","_"&amp;G364)&amp;IF(I364="","","_"&amp;I364)&amp;IF(K364="","","_"&amp;K364)</f>
        <v>SEARCH_ADDR</v>
      </c>
    </row>
    <row r="365" spans="1:12" x14ac:dyDescent="0.3">
      <c r="A365" s="2" t="s">
        <v>2200</v>
      </c>
      <c r="B365" s="2" t="s">
        <v>2200</v>
      </c>
      <c r="C365" s="2" t="str">
        <f>VLOOKUP(B365,DB용어!A:C,3,FALSE)</f>
        <v>CATE</v>
      </c>
      <c r="E365" s="2" t="str">
        <f>IF(ISNA(VLOOKUP(D365,DB용어!A:C,3,FALSE)),"",VLOOKUP(D365,DB용어!A:C,3,FALSE))</f>
        <v/>
      </c>
      <c r="G365" s="2" t="str">
        <f>IF(ISNA(VLOOKUP(F365,DB용어!A:C,3,FALSE)),"",VLOOKUP(F365,DB용어!A:C,3,FALSE))</f>
        <v/>
      </c>
      <c r="I365" s="2" t="str">
        <f>IF(ISNA(VLOOKUP(H365,DB용어!A:C,3,FALSE)),"",VLOOKUP(H365,DB용어!A:C,3,FALSE))</f>
        <v/>
      </c>
      <c r="K365" s="2" t="str">
        <f>IF(ISNA(VLOOKUP(J365,DB용어!A:C,3,FALSE)),"",VLOOKUP(J365,DB용어!A:C,3,FALSE))</f>
        <v/>
      </c>
      <c r="L365" s="2" t="str">
        <f>IF(C365="",EMPTY(),C365)&amp;IF(E365="",,"_"&amp;E365)&amp;IF(G365="","","_"&amp;G365)&amp;IF(I365="","","_"&amp;I365)&amp;IF(K365="","","_"&amp;K365)</f>
        <v>CATE</v>
      </c>
    </row>
    <row r="366" spans="1:12" x14ac:dyDescent="0.3">
      <c r="A366" s="2" t="s">
        <v>2201</v>
      </c>
      <c r="B366" s="2" t="s">
        <v>716</v>
      </c>
      <c r="C366" s="2" t="str">
        <f>VLOOKUP(B366,DB용어!A:C,3,FALSE)</f>
        <v>MEMBER</v>
      </c>
      <c r="D366" s="2" t="s">
        <v>2197</v>
      </c>
      <c r="E366" s="2" t="str">
        <f>IF(ISNA(VLOOKUP(D366,DB용어!A:C,3,FALSE)),"",VLOOKUP(D366,DB용어!A:C,3,FALSE))</f>
        <v>SEARCH</v>
      </c>
      <c r="F366" s="2" t="s">
        <v>2087</v>
      </c>
      <c r="G366" s="2" t="str">
        <f>IF(ISNA(VLOOKUP(F366,DB용어!A:C,3,FALSE)),"",VLOOKUP(F366,DB용어!A:C,3,FALSE))</f>
        <v>INFO</v>
      </c>
      <c r="I366" s="2" t="str">
        <f>IF(ISNA(VLOOKUP(H366,DB용어!A:C,3,FALSE)),"",VLOOKUP(H366,DB용어!A:C,3,FALSE))</f>
        <v/>
      </c>
      <c r="K366" s="2" t="str">
        <f>IF(ISNA(VLOOKUP(J366,DB용어!A:C,3,FALSE)),"",VLOOKUP(J366,DB용어!A:C,3,FALSE))</f>
        <v/>
      </c>
      <c r="L366" s="2" t="str">
        <f>IF(C366="",EMPTY(),C366)&amp;IF(E366="",,"_"&amp;E366)&amp;IF(G366="","","_"&amp;G366)&amp;IF(I366="","","_"&amp;I366)&amp;IF(K366="","","_"&amp;K366)</f>
        <v>MEMBER_SEARCH_INFO</v>
      </c>
    </row>
    <row r="367" spans="1:12" x14ac:dyDescent="0.3">
      <c r="A367" s="2" t="s">
        <v>2202</v>
      </c>
      <c r="B367" s="2" t="s">
        <v>2203</v>
      </c>
      <c r="C367" s="2" t="str">
        <f>VLOOKUP(B367,DB용어!A:C,3,FALSE)</f>
        <v>ONETONE</v>
      </c>
      <c r="D367" s="2" t="s">
        <v>102</v>
      </c>
      <c r="E367" s="2" t="str">
        <f>IF(ISNA(VLOOKUP(D367,DB용어!A:C,3,FALSE)),"",VLOOKUP(D367,DB용어!A:C,3,FALSE))</f>
        <v>YN</v>
      </c>
      <c r="G367" s="2" t="str">
        <f>IF(ISNA(VLOOKUP(F367,DB용어!A:C,3,FALSE)),"",VLOOKUP(F367,DB용어!A:C,3,FALSE))</f>
        <v/>
      </c>
      <c r="I367" s="2" t="str">
        <f>IF(ISNA(VLOOKUP(H367,DB용어!A:C,3,FALSE)),"",VLOOKUP(H367,DB용어!A:C,3,FALSE))</f>
        <v/>
      </c>
      <c r="K367" s="2" t="str">
        <f>IF(ISNA(VLOOKUP(J367,DB용어!A:C,3,FALSE)),"",VLOOKUP(J367,DB용어!A:C,3,FALSE))</f>
        <v/>
      </c>
      <c r="L367" s="2" t="str">
        <f>IF(C367="",EMPTY(),C367)&amp;IF(E367="",,"_"&amp;E367)&amp;IF(G367="","","_"&amp;G367)&amp;IF(I367="","","_"&amp;I367)&amp;IF(K367="","","_"&amp;K367)</f>
        <v>ONETONE_YN</v>
      </c>
    </row>
    <row r="368" spans="1:12" x14ac:dyDescent="0.3">
      <c r="A368" s="2" t="s">
        <v>2204</v>
      </c>
      <c r="B368" s="2" t="s">
        <v>722</v>
      </c>
      <c r="C368" s="2" t="str">
        <f>VLOOKUP(B368,DB용어!A:C,3,FALSE)</f>
        <v>LOCAL</v>
      </c>
      <c r="D368" s="2" t="s">
        <v>2205</v>
      </c>
      <c r="E368" s="2" t="str">
        <f>IF(ISNA(VLOOKUP(D368,DB용어!A:C,3,FALSE)),"",VLOOKUP(D368,DB용어!A:C,3,FALSE))</f>
        <v>THREAD</v>
      </c>
      <c r="F368" s="2" t="s">
        <v>1708</v>
      </c>
      <c r="G368" s="2" t="str">
        <f>IF(ISNA(VLOOKUP(F368,DB용어!A:C,3,FALSE)),"",VLOOKUP(F368,DB용어!A:C,3,FALSE))</f>
        <v>ID</v>
      </c>
      <c r="I368" s="2" t="str">
        <f>IF(ISNA(VLOOKUP(H368,DB용어!A:C,3,FALSE)),"",VLOOKUP(H368,DB용어!A:C,3,FALSE))</f>
        <v/>
      </c>
      <c r="K368" s="2" t="str">
        <f>IF(ISNA(VLOOKUP(J368,DB용어!A:C,3,FALSE)),"",VLOOKUP(J368,DB용어!A:C,3,FALSE))</f>
        <v/>
      </c>
      <c r="L368" s="2" t="str">
        <f>IF(C368="",EMPTY(),C368)&amp;IF(E368="",,"_"&amp;E368)&amp;IF(G368="","","_"&amp;G368)&amp;IF(I368="","","_"&amp;I368)&amp;IF(K368="","","_"&amp;K368)</f>
        <v>LOCAL_THREAD_ID</v>
      </c>
    </row>
    <row r="369" spans="1:12" x14ac:dyDescent="0.3">
      <c r="A369" s="2" t="s">
        <v>2206</v>
      </c>
      <c r="B369" s="2" t="s">
        <v>2207</v>
      </c>
      <c r="C369" s="2" t="str">
        <f>VLOOKUP(B369,DB용어!A:C,3,FALSE)</f>
        <v>ALONE</v>
      </c>
      <c r="D369" s="2" t="s">
        <v>1719</v>
      </c>
      <c r="E369" s="2" t="str">
        <f>IF(ISNA(VLOOKUP(D369,DB용어!A:C,3,FALSE)),"",VLOOKUP(D369,DB용어!A:C,3,FALSE))</f>
        <v>YN</v>
      </c>
      <c r="G369" s="2" t="str">
        <f>IF(ISNA(VLOOKUP(F369,DB용어!A:C,3,FALSE)),"",VLOOKUP(F369,DB용어!A:C,3,FALSE))</f>
        <v/>
      </c>
      <c r="I369" s="2" t="str">
        <f>IF(ISNA(VLOOKUP(H369,DB용어!A:C,3,FALSE)),"",VLOOKUP(H369,DB용어!A:C,3,FALSE))</f>
        <v/>
      </c>
      <c r="K369" s="2" t="str">
        <f>IF(ISNA(VLOOKUP(J369,DB용어!A:C,3,FALSE)),"",VLOOKUP(J369,DB용어!A:C,3,FALSE))</f>
        <v/>
      </c>
      <c r="L369" s="2" t="str">
        <f>IF(C369="",EMPTY(),C369)&amp;IF(E369="",,"_"&amp;E369)&amp;IF(G369="","","_"&amp;G369)&amp;IF(I369="","","_"&amp;I369)&amp;IF(K369="","","_"&amp;K369)</f>
        <v>ALONE_YN</v>
      </c>
    </row>
    <row r="370" spans="1:12" x14ac:dyDescent="0.3">
      <c r="A370" s="2" t="s">
        <v>2208</v>
      </c>
      <c r="B370" s="2" t="s">
        <v>2184</v>
      </c>
      <c r="C370" s="2" t="str">
        <f>VLOOKUP(B370,DB용어!A:C,3,FALSE)</f>
        <v>CALLBACK</v>
      </c>
      <c r="D370" s="2" t="s">
        <v>2209</v>
      </c>
      <c r="E370" s="2" t="str">
        <f>IF(ISNA(VLOOKUP(D370,DB용어!A:C,3,FALSE)),"",VLOOKUP(D370,DB용어!A:C,3,FALSE))</f>
        <v>OCC</v>
      </c>
      <c r="F370" s="2" t="s">
        <v>1901</v>
      </c>
      <c r="G370" s="2" t="str">
        <f>IF(ISNA(VLOOKUP(F370,DB용어!A:C,3,FALSE)),"",VLOOKUP(F370,DB용어!A:C,3,FALSE))</f>
        <v>CNT</v>
      </c>
      <c r="I370" s="2" t="str">
        <f>IF(ISNA(VLOOKUP(H370,DB용어!A:C,3,FALSE)),"",VLOOKUP(H370,DB용어!A:C,3,FALSE))</f>
        <v/>
      </c>
      <c r="K370" s="2" t="str">
        <f>IF(ISNA(VLOOKUP(J370,DB용어!A:C,3,FALSE)),"",VLOOKUP(J370,DB용어!A:C,3,FALSE))</f>
        <v/>
      </c>
      <c r="L370" s="2" t="str">
        <f>IF(C370="",EMPTY(),C370)&amp;IF(E370="",,"_"&amp;E370)&amp;IF(G370="","","_"&amp;G370)&amp;IF(I370="","","_"&amp;I370)&amp;IF(K370="","","_"&amp;K370)</f>
        <v>CALLBACK_OCC_CNT</v>
      </c>
    </row>
    <row r="371" spans="1:12" x14ac:dyDescent="0.3">
      <c r="A371" s="2" t="s">
        <v>2210</v>
      </c>
      <c r="B371" s="2" t="s">
        <v>2209</v>
      </c>
      <c r="C371" s="2" t="str">
        <f>VLOOKUP(B371,DB용어!A:C,3,FALSE)</f>
        <v>OCC</v>
      </c>
      <c r="D371" s="2" t="s">
        <v>1901</v>
      </c>
      <c r="E371" s="2" t="str">
        <f>IF(ISNA(VLOOKUP(D371,DB용어!A:C,3,FALSE)),"",VLOOKUP(D371,DB용어!A:C,3,FALSE))</f>
        <v>CNT</v>
      </c>
      <c r="G371" s="2" t="str">
        <f>IF(ISNA(VLOOKUP(F371,DB용어!A:C,3,FALSE)),"",VLOOKUP(F371,DB용어!A:C,3,FALSE))</f>
        <v/>
      </c>
      <c r="I371" s="2" t="str">
        <f>IF(ISNA(VLOOKUP(H371,DB용어!A:C,3,FALSE)),"",VLOOKUP(H371,DB용어!A:C,3,FALSE))</f>
        <v/>
      </c>
      <c r="K371" s="2" t="str">
        <f>IF(ISNA(VLOOKUP(J371,DB용어!A:C,3,FALSE)),"",VLOOKUP(J371,DB용어!A:C,3,FALSE))</f>
        <v/>
      </c>
      <c r="L371" s="2" t="str">
        <f>IF(C371="",EMPTY(),C371)&amp;IF(E371="",,"_"&amp;E371)&amp;IF(G371="","","_"&amp;G371)&amp;IF(I371="","","_"&amp;I371)&amp;IF(K371="","","_"&amp;K371)</f>
        <v>OCC_CNT</v>
      </c>
    </row>
    <row r="372" spans="1:12" x14ac:dyDescent="0.3">
      <c r="A372" s="2" t="s">
        <v>2211</v>
      </c>
      <c r="B372" s="2" t="s">
        <v>2212</v>
      </c>
      <c r="C372" s="2" t="str">
        <f>VLOOKUP(B372,DB용어!A:C,3,FALSE)</f>
        <v>CONVS</v>
      </c>
      <c r="D372" s="2" t="s">
        <v>18</v>
      </c>
      <c r="E372" s="2" t="str">
        <f>IF(ISNA(VLOOKUP(D372,DB용어!A:C,3,FALSE)),"",VLOOKUP(D372,DB용어!A:C,3,FALSE))</f>
        <v>NAME</v>
      </c>
      <c r="G372" s="2" t="str">
        <f>IF(ISNA(VLOOKUP(F372,DB용어!A:C,3,FALSE)),"",VLOOKUP(F372,DB용어!A:C,3,FALSE))</f>
        <v/>
      </c>
      <c r="I372" s="2" t="str">
        <f>IF(ISNA(VLOOKUP(H372,DB용어!A:C,3,FALSE)),"",VLOOKUP(H372,DB용어!A:C,3,FALSE))</f>
        <v/>
      </c>
      <c r="K372" s="2" t="str">
        <f>IF(ISNA(VLOOKUP(J372,DB용어!A:C,3,FALSE)),"",VLOOKUP(J372,DB용어!A:C,3,FALSE))</f>
        <v/>
      </c>
      <c r="L372" s="2" t="str">
        <f>IF(C372="",EMPTY(),C372)&amp;IF(E372="",,"_"&amp;E372)&amp;IF(G372="","","_"&amp;G372)&amp;IF(I372="","","_"&amp;I372)&amp;IF(K372="","","_"&amp;K372)</f>
        <v>CONVS_NAME</v>
      </c>
    </row>
    <row r="373" spans="1:12" x14ac:dyDescent="0.3">
      <c r="A373" s="2" t="s">
        <v>2213</v>
      </c>
      <c r="B373" s="2" t="s">
        <v>2197</v>
      </c>
      <c r="C373" s="2" t="str">
        <f>VLOOKUP(B373,DB용어!A:C,3,FALSE)</f>
        <v>SEARCH</v>
      </c>
      <c r="D373" s="2" t="s">
        <v>2214</v>
      </c>
      <c r="E373" s="2" t="str">
        <f>IF(ISNA(VLOOKUP(D373,DB용어!A:C,3,FALSE)),"",VLOOKUP(D373,DB용어!A:C,3,FALSE))</f>
        <v>URL</v>
      </c>
      <c r="G373" s="2" t="str">
        <f>IF(ISNA(VLOOKUP(F373,DB용어!A:C,3,FALSE)),"",VLOOKUP(F373,DB용어!A:C,3,FALSE))</f>
        <v/>
      </c>
      <c r="I373" s="2" t="str">
        <f>IF(ISNA(VLOOKUP(H373,DB용어!A:C,3,FALSE)),"",VLOOKUP(H373,DB용어!A:C,3,FALSE))</f>
        <v/>
      </c>
      <c r="K373" s="2" t="str">
        <f>IF(ISNA(VLOOKUP(J373,DB용어!A:C,3,FALSE)),"",VLOOKUP(J373,DB용어!A:C,3,FALSE))</f>
        <v/>
      </c>
      <c r="L373" s="2" t="str">
        <f>IF(C373="",EMPTY(),C373)&amp;IF(E373="",,"_"&amp;E373)&amp;IF(G373="","","_"&amp;G373)&amp;IF(I373="","","_"&amp;I373)&amp;IF(K373="","","_"&amp;K373)</f>
        <v>SEARCH_URL</v>
      </c>
    </row>
    <row r="374" spans="1:12" x14ac:dyDescent="0.3">
      <c r="A374" s="2" t="s">
        <v>2215</v>
      </c>
      <c r="B374" s="2" t="s">
        <v>2189</v>
      </c>
      <c r="C374" s="2" t="str">
        <f>VLOOKUP(B374,DB용어!A:C,3,FALSE)</f>
        <v>COMPANY</v>
      </c>
      <c r="D374" s="2" t="s">
        <v>1721</v>
      </c>
      <c r="E374" s="2" t="str">
        <f>IF(ISNA(VLOOKUP(D374,DB용어!A:C,3,FALSE)),"",VLOOKUP(D374,DB용어!A:C,3,FALSE))</f>
        <v>NAME</v>
      </c>
      <c r="F374" s="2" t="s">
        <v>704</v>
      </c>
      <c r="G374" s="2" t="str">
        <f>IF(ISNA(VLOOKUP(F374,DB용어!A:C,3,FALSE)),"",VLOOKUP(F374,DB용어!A:C,3,FALSE))</f>
        <v>CONFIRM</v>
      </c>
      <c r="H374" s="2" t="s">
        <v>1719</v>
      </c>
      <c r="I374" s="2" t="str">
        <f>IF(ISNA(VLOOKUP(H374,DB용어!A:C,3,FALSE)),"",VLOOKUP(H374,DB용어!A:C,3,FALSE))</f>
        <v>YN</v>
      </c>
      <c r="K374" s="2" t="str">
        <f>IF(ISNA(VLOOKUP(J374,DB용어!A:C,3,FALSE)),"",VLOOKUP(J374,DB용어!A:C,3,FALSE))</f>
        <v/>
      </c>
      <c r="L374" s="2" t="str">
        <f>IF(C374="",EMPTY(),C374)&amp;IF(E374="",,"_"&amp;E374)&amp;IF(G374="","","_"&amp;G374)&amp;IF(I374="","","_"&amp;I374)&amp;IF(K374="","","_"&amp;K374)</f>
        <v>COMPANY_NAME_CONFIRM_YN</v>
      </c>
    </row>
    <row r="375" spans="1:12" x14ac:dyDescent="0.3">
      <c r="A375" s="2" t="s">
        <v>2216</v>
      </c>
      <c r="B375" s="2" t="s">
        <v>2217</v>
      </c>
      <c r="C375" s="2" t="str">
        <f>VLOOKUP(B375,DB용어!A:C,3,FALSE)</f>
        <v>SENDBACK</v>
      </c>
      <c r="D375" s="2" t="s">
        <v>1719</v>
      </c>
      <c r="E375" s="2" t="str">
        <f>IF(ISNA(VLOOKUP(D375,DB용어!A:C,3,FALSE)),"",VLOOKUP(D375,DB용어!A:C,3,FALSE))</f>
        <v>YN</v>
      </c>
      <c r="G375" s="2" t="str">
        <f>IF(ISNA(VLOOKUP(F375,DB용어!A:C,3,FALSE)),"",VLOOKUP(F375,DB용어!A:C,3,FALSE))</f>
        <v/>
      </c>
      <c r="I375" s="2" t="str">
        <f>IF(ISNA(VLOOKUP(H375,DB용어!A:C,3,FALSE)),"",VLOOKUP(H375,DB용어!A:C,3,FALSE))</f>
        <v/>
      </c>
      <c r="K375" s="2" t="str">
        <f>IF(ISNA(VLOOKUP(J375,DB용어!A:C,3,FALSE)),"",VLOOKUP(J375,DB용어!A:C,3,FALSE))</f>
        <v/>
      </c>
      <c r="L375" s="2" t="str">
        <f>IF(C375="",EMPTY(),C375)&amp;IF(E375="",,"_"&amp;E375)&amp;IF(G375="","","_"&amp;G375)&amp;IF(I375="","","_"&amp;I375)&amp;IF(K375="","","_"&amp;K375)</f>
        <v>SENDBACK_YN</v>
      </c>
    </row>
    <row r="376" spans="1:12" x14ac:dyDescent="0.3">
      <c r="A376" s="2" t="s">
        <v>2218</v>
      </c>
      <c r="B376" s="2" t="s">
        <v>2219</v>
      </c>
      <c r="C376" s="2" t="str">
        <f>VLOOKUP(B376,DB용어!A:C,3,FALSE)</f>
        <v>REQ</v>
      </c>
      <c r="D376" s="2" t="s">
        <v>2220</v>
      </c>
      <c r="E376" s="2" t="str">
        <f>IF(ISNA(VLOOKUP(D376,DB용어!A:C,3,FALSE)),"",VLOOKUP(D376,DB용어!A:C,3,FALSE))</f>
        <v>COUNT</v>
      </c>
      <c r="G376" s="2" t="str">
        <f>IF(ISNA(VLOOKUP(F376,DB용어!A:C,3,FALSE)),"",VLOOKUP(F376,DB용어!A:C,3,FALSE))</f>
        <v/>
      </c>
      <c r="I376" s="2" t="str">
        <f>IF(ISNA(VLOOKUP(H376,DB용어!A:C,3,FALSE)),"",VLOOKUP(H376,DB용어!A:C,3,FALSE))</f>
        <v/>
      </c>
      <c r="K376" s="2" t="str">
        <f>IF(ISNA(VLOOKUP(J376,DB용어!A:C,3,FALSE)),"",VLOOKUP(J376,DB용어!A:C,3,FALSE))</f>
        <v/>
      </c>
      <c r="L376" s="2" t="str">
        <f>IF(C376="",EMPTY(),C376)&amp;IF(E376="",,"_"&amp;E376)&amp;IF(G376="","","_"&amp;G376)&amp;IF(I376="","","_"&amp;I376)&amp;IF(K376="","","_"&amp;K376)</f>
        <v>REQ_COUNT</v>
      </c>
    </row>
    <row r="377" spans="1:12" x14ac:dyDescent="0.3">
      <c r="A377" s="2" t="s">
        <v>2221</v>
      </c>
      <c r="B377" s="2" t="s">
        <v>2222</v>
      </c>
      <c r="C377" s="2" t="str">
        <f>VLOOKUP(B377,DB용어!A:C,3,FALSE)</f>
        <v>TMS</v>
      </c>
      <c r="D377" s="2" t="s">
        <v>1719</v>
      </c>
      <c r="E377" s="2" t="str">
        <f>IF(ISNA(VLOOKUP(D377,DB용어!A:C,3,FALSE)),"",VLOOKUP(D377,DB용어!A:C,3,FALSE))</f>
        <v>YN</v>
      </c>
      <c r="G377" s="2" t="str">
        <f>IF(ISNA(VLOOKUP(F377,DB용어!A:C,3,FALSE)),"",VLOOKUP(F377,DB용어!A:C,3,FALSE))</f>
        <v/>
      </c>
      <c r="I377" s="2" t="str">
        <f>IF(ISNA(VLOOKUP(H377,DB용어!A:C,3,FALSE)),"",VLOOKUP(H377,DB용어!A:C,3,FALSE))</f>
        <v/>
      </c>
      <c r="K377" s="2" t="str">
        <f>IF(ISNA(VLOOKUP(J377,DB용어!A:C,3,FALSE)),"",VLOOKUP(J377,DB용어!A:C,3,FALSE))</f>
        <v/>
      </c>
      <c r="L377" s="2" t="str">
        <f>IF(C377="",EMPTY(),C377)&amp;IF(E377="",,"_"&amp;E377)&amp;IF(G377="","","_"&amp;G377)&amp;IF(I377="","","_"&amp;I377)&amp;IF(K377="","","_"&amp;K377)</f>
        <v>TMS_YN</v>
      </c>
    </row>
    <row r="378" spans="1:12" x14ac:dyDescent="0.3">
      <c r="A378" s="2" t="s">
        <v>2223</v>
      </c>
      <c r="B378" s="2" t="s">
        <v>2224</v>
      </c>
      <c r="C378" s="2" t="str">
        <f>VLOOKUP(B378,DB용어!A:C,3,FALSE)</f>
        <v>FOLLOW</v>
      </c>
      <c r="D378" s="2" t="s">
        <v>1719</v>
      </c>
      <c r="E378" s="2" t="str">
        <f>IF(ISNA(VLOOKUP(D378,DB용어!A:C,3,FALSE)),"",VLOOKUP(D378,DB용어!A:C,3,FALSE))</f>
        <v>YN</v>
      </c>
      <c r="G378" s="2" t="str">
        <f>IF(ISNA(VLOOKUP(F378,DB용어!A:C,3,FALSE)),"",VLOOKUP(F378,DB용어!A:C,3,FALSE))</f>
        <v/>
      </c>
      <c r="I378" s="2" t="str">
        <f>IF(ISNA(VLOOKUP(H378,DB용어!A:C,3,FALSE)),"",VLOOKUP(H378,DB용어!A:C,3,FALSE))</f>
        <v/>
      </c>
      <c r="K378" s="2" t="str">
        <f>IF(ISNA(VLOOKUP(J378,DB용어!A:C,3,FALSE)),"",VLOOKUP(J378,DB용어!A:C,3,FALSE))</f>
        <v/>
      </c>
      <c r="L378" s="2" t="str">
        <f>IF(C378="",EMPTY(),C378)&amp;IF(E378="",,"_"&amp;E378)&amp;IF(G378="","","_"&amp;G378)&amp;IF(I378="","","_"&amp;I378)&amp;IF(K378="","","_"&amp;K378)</f>
        <v>FOLLOW_YN</v>
      </c>
    </row>
    <row r="379" spans="1:12" x14ac:dyDescent="0.3">
      <c r="A379" s="2" t="s">
        <v>2225</v>
      </c>
      <c r="B379" s="2" t="s">
        <v>1718</v>
      </c>
      <c r="C379" s="2" t="str">
        <f>VLOOKUP(B379,DB용어!A:C,3,FALSE)</f>
        <v>AUTH</v>
      </c>
      <c r="D379" s="2" t="s">
        <v>1569</v>
      </c>
      <c r="E379" s="2" t="str">
        <f>IF(ISNA(VLOOKUP(D379,DB용어!A:C,3,FALSE)),"",VLOOKUP(D379,DB용어!A:C,3,FALSE))</f>
        <v>LEVEL</v>
      </c>
      <c r="G379" s="2" t="str">
        <f>IF(ISNA(VLOOKUP(F379,DB용어!A:C,3,FALSE)),"",VLOOKUP(F379,DB용어!A:C,3,FALSE))</f>
        <v/>
      </c>
      <c r="I379" s="2" t="str">
        <f>IF(ISNA(VLOOKUP(H379,DB용어!A:C,3,FALSE)),"",VLOOKUP(H379,DB용어!A:C,3,FALSE))</f>
        <v/>
      </c>
      <c r="K379" s="2" t="str">
        <f>IF(ISNA(VLOOKUP(J379,DB용어!A:C,3,FALSE)),"",VLOOKUP(J379,DB용어!A:C,3,FALSE))</f>
        <v/>
      </c>
      <c r="L379" s="2" t="str">
        <f>IF(C379="",EMPTY(),C379)&amp;IF(E379="",,"_"&amp;E379)&amp;IF(G379="","","_"&amp;G379)&amp;IF(I379="","","_"&amp;I379)&amp;IF(K379="","","_"&amp;K379)</f>
        <v>AUTH_LEVEL</v>
      </c>
    </row>
    <row r="380" spans="1:12" x14ac:dyDescent="0.3">
      <c r="A380" s="2" t="s">
        <v>2226</v>
      </c>
      <c r="B380" s="2" t="s">
        <v>2227</v>
      </c>
      <c r="C380" s="2" t="str">
        <f>VLOOKUP(B380,DB용어!A:C,3,FALSE)</f>
        <v>AUTH</v>
      </c>
      <c r="D380" s="2" t="s">
        <v>2228</v>
      </c>
      <c r="E380" s="2" t="str">
        <f>IF(ISNA(VLOOKUP(D380,DB용어!A:C,3,FALSE)),"",VLOOKUP(D380,DB용어!A:C,3,FALSE))</f>
        <v>YN</v>
      </c>
      <c r="G380" s="2" t="str">
        <f>IF(ISNA(VLOOKUP(F380,DB용어!A:C,3,FALSE)),"",VLOOKUP(F380,DB용어!A:C,3,FALSE))</f>
        <v/>
      </c>
      <c r="I380" s="2" t="str">
        <f>IF(ISNA(VLOOKUP(H380,DB용어!A:C,3,FALSE)),"",VLOOKUP(H380,DB용어!A:C,3,FALSE))</f>
        <v/>
      </c>
      <c r="K380" s="2" t="str">
        <f>IF(ISNA(VLOOKUP(J380,DB용어!A:C,3,FALSE)),"",VLOOKUP(J380,DB용어!A:C,3,FALSE))</f>
        <v/>
      </c>
      <c r="L380" s="2" t="str">
        <f>IF(C380="",EMPTY(),C380)&amp;IF(E380="",,"_"&amp;E380)&amp;IF(G380="","","_"&amp;G380)&amp;IF(I380="","","_"&amp;I380)&amp;IF(K380="","","_"&amp;K380)</f>
        <v>AUTH_YN</v>
      </c>
    </row>
    <row r="381" spans="1:12" x14ac:dyDescent="0.3">
      <c r="A381" s="2" t="s">
        <v>2229</v>
      </c>
      <c r="B381" s="2" t="s">
        <v>2230</v>
      </c>
      <c r="C381" s="2" t="str">
        <f>VLOOKUP(B381,DB용어!A:C,3,FALSE)</f>
        <v>OWNER</v>
      </c>
      <c r="D381" s="2" t="s">
        <v>1708</v>
      </c>
      <c r="E381" s="2" t="str">
        <f>IF(ISNA(VLOOKUP(D381,DB용어!A:C,3,FALSE)),"",VLOOKUP(D381,DB용어!A:C,3,FALSE))</f>
        <v>ID</v>
      </c>
      <c r="G381" s="2" t="str">
        <f>IF(ISNA(VLOOKUP(F381,DB용어!A:C,3,FALSE)),"",VLOOKUP(F381,DB용어!A:C,3,FALSE))</f>
        <v/>
      </c>
      <c r="I381" s="2" t="str">
        <f>IF(ISNA(VLOOKUP(H381,DB용어!A:C,3,FALSE)),"",VLOOKUP(H381,DB용어!A:C,3,FALSE))</f>
        <v/>
      </c>
      <c r="K381" s="2" t="str">
        <f>IF(ISNA(VLOOKUP(J381,DB용어!A:C,3,FALSE)),"",VLOOKUP(J381,DB용어!A:C,3,FALSE))</f>
        <v/>
      </c>
      <c r="L381" s="2" t="str">
        <f>IF(C381="",EMPTY(),C381)&amp;IF(E381="",,"_"&amp;E381)&amp;IF(G381="","","_"&amp;G381)&amp;IF(I381="","","_"&amp;I381)&amp;IF(K381="","","_"&amp;K381)</f>
        <v>OWNER_ID</v>
      </c>
    </row>
    <row r="382" spans="1:12" x14ac:dyDescent="0.3">
      <c r="A382" s="2" t="s">
        <v>2231</v>
      </c>
      <c r="B382" s="2" t="s">
        <v>2197</v>
      </c>
      <c r="C382" s="2" t="str">
        <f>VLOOKUP(B382,DB용어!A:C,3,FALSE)</f>
        <v>SEARCH</v>
      </c>
      <c r="D382" s="2" t="s">
        <v>2189</v>
      </c>
      <c r="E382" s="2" t="str">
        <f>IF(ISNA(VLOOKUP(D382,DB용어!A:C,3,FALSE)),"",VLOOKUP(D382,DB용어!A:C,3,FALSE))</f>
        <v>COMPANY</v>
      </c>
      <c r="F382" s="2" t="s">
        <v>1721</v>
      </c>
      <c r="G382" s="2" t="str">
        <f>IF(ISNA(VLOOKUP(F382,DB용어!A:C,3,FALSE)),"",VLOOKUP(F382,DB용어!A:C,3,FALSE))</f>
        <v>NAME</v>
      </c>
      <c r="I382" s="2" t="str">
        <f>IF(ISNA(VLOOKUP(H382,DB용어!A:C,3,FALSE)),"",VLOOKUP(H382,DB용어!A:C,3,FALSE))</f>
        <v/>
      </c>
      <c r="K382" s="2" t="str">
        <f>IF(ISNA(VLOOKUP(J382,DB용어!A:C,3,FALSE)),"",VLOOKUP(J382,DB용어!A:C,3,FALSE))</f>
        <v/>
      </c>
      <c r="L382" s="2" t="str">
        <f>IF(C382="",EMPTY(),C382)&amp;IF(E382="",,"_"&amp;E382)&amp;IF(G382="","","_"&amp;G382)&amp;IF(I382="","","_"&amp;I382)&amp;IF(K382="","","_"&amp;K382)</f>
        <v>SEARCH_COMPANY_NAME</v>
      </c>
    </row>
    <row r="383" spans="1:12" x14ac:dyDescent="0.3">
      <c r="A383" s="2" t="s">
        <v>2232</v>
      </c>
      <c r="B383" s="2" t="s">
        <v>2233</v>
      </c>
      <c r="C383" s="2" t="str">
        <f>VLOOKUP(B383,DB용어!A:C,3,FALSE)</f>
        <v>CONFIRMED</v>
      </c>
      <c r="D383" s="2" t="s">
        <v>2189</v>
      </c>
      <c r="E383" s="2" t="str">
        <f>IF(ISNA(VLOOKUP(D383,DB용어!A:C,3,FALSE)),"",VLOOKUP(D383,DB용어!A:C,3,FALSE))</f>
        <v>COMPANY</v>
      </c>
      <c r="F383" s="2" t="s">
        <v>1746</v>
      </c>
      <c r="G383" s="2" t="str">
        <f>IF(ISNA(VLOOKUP(F383,DB용어!A:C,3,FALSE)),"",VLOOKUP(F383,DB용어!A:C,3,FALSE))</f>
        <v>NAME</v>
      </c>
      <c r="I383" s="2" t="str">
        <f>IF(ISNA(VLOOKUP(H383,DB용어!A:C,3,FALSE)),"",VLOOKUP(H383,DB용어!A:C,3,FALSE))</f>
        <v/>
      </c>
      <c r="K383" s="2" t="str">
        <f>IF(ISNA(VLOOKUP(J383,DB용어!A:C,3,FALSE)),"",VLOOKUP(J383,DB용어!A:C,3,FALSE))</f>
        <v/>
      </c>
      <c r="L383" s="2" t="str">
        <f>IF(C383="",EMPTY(),C383)&amp;IF(E383="",,"_"&amp;E383)&amp;IF(G383="","","_"&amp;G383)&amp;IF(I383="","","_"&amp;I383)&amp;IF(K383="","","_"&amp;K383)</f>
        <v>CONFIRMED_COMPANY_NAME</v>
      </c>
    </row>
    <row r="384" spans="1:12" x14ac:dyDescent="0.3">
      <c r="A384" s="2" t="s">
        <v>2234</v>
      </c>
      <c r="B384" s="2" t="s">
        <v>2235</v>
      </c>
      <c r="C384" s="2" t="str">
        <f>VLOOKUP(B384,DB용어!A:C,3,FALSE)</f>
        <v>CARD</v>
      </c>
      <c r="D384" s="2" t="s">
        <v>2236</v>
      </c>
      <c r="E384" s="2" t="str">
        <f>IF(ISNA(VLOOKUP(D384,DB용어!A:C,3,FALSE)),"",VLOOKUP(D384,DB용어!A:C,3,FALSE))</f>
        <v>CO</v>
      </c>
      <c r="F384" s="2" t="s">
        <v>2237</v>
      </c>
      <c r="G384" s="2" t="str">
        <f>IF(ISNA(VLOOKUP(F384,DB용어!A:C,3,FALSE)),"",VLOOKUP(F384,DB용어!A:C,3,FALSE))</f>
        <v>CODE</v>
      </c>
      <c r="I384" s="2" t="str">
        <f>IF(ISNA(VLOOKUP(H384,DB용어!A:C,3,FALSE)),"",VLOOKUP(H384,DB용어!A:C,3,FALSE))</f>
        <v/>
      </c>
      <c r="K384" s="2" t="str">
        <f>IF(ISNA(VLOOKUP(J384,DB용어!A:C,3,FALSE)),"",VLOOKUP(J384,DB용어!A:C,3,FALSE))</f>
        <v/>
      </c>
      <c r="L384" s="2" t="str">
        <f>IF(C384="",EMPTY(),C384)&amp;IF(E384="",,"_"&amp;E384)&amp;IF(G384="","","_"&amp;G384)&amp;IF(I384="","","_"&amp;I384)&amp;IF(K384="","","_"&amp;K384)</f>
        <v>CARD_CO_CODE</v>
      </c>
    </row>
    <row r="385" spans="1:12" x14ac:dyDescent="0.3">
      <c r="A385" s="2" t="s">
        <v>2238</v>
      </c>
      <c r="B385" s="2" t="s">
        <v>2238</v>
      </c>
      <c r="C385" s="2" t="str">
        <f>VLOOKUP(B385,DB용어!A:C,3,FALSE)</f>
        <v>TAG</v>
      </c>
      <c r="E385" s="2" t="str">
        <f>IF(ISNA(VLOOKUP(D385,DB용어!A:C,3,FALSE)),"",VLOOKUP(D385,DB용어!A:C,3,FALSE))</f>
        <v/>
      </c>
      <c r="G385" s="2" t="str">
        <f>IF(ISNA(VLOOKUP(F385,DB용어!A:C,3,FALSE)),"",VLOOKUP(F385,DB용어!A:C,3,FALSE))</f>
        <v/>
      </c>
      <c r="I385" s="2" t="str">
        <f>IF(ISNA(VLOOKUP(H385,DB용어!A:C,3,FALSE)),"",VLOOKUP(H385,DB용어!A:C,3,FALSE))</f>
        <v/>
      </c>
      <c r="K385" s="2" t="str">
        <f>IF(ISNA(VLOOKUP(J385,DB용어!A:C,3,FALSE)),"",VLOOKUP(J385,DB용어!A:C,3,FALSE))</f>
        <v/>
      </c>
      <c r="L385" s="2" t="str">
        <f>IF(C385="",EMPTY(),C385)&amp;IF(E385="",,"_"&amp;E385)&amp;IF(G385="","","_"&amp;G385)&amp;IF(I385="","","_"&amp;I385)&amp;IF(K385="","","_"&amp;K385)</f>
        <v>TAG</v>
      </c>
    </row>
    <row r="386" spans="1:12" x14ac:dyDescent="0.3">
      <c r="A386" s="2" t="s">
        <v>2239</v>
      </c>
      <c r="B386" s="2" t="s">
        <v>2212</v>
      </c>
      <c r="C386" s="2" t="str">
        <f>VLOOKUP(B386,DB용어!A:C,3,FALSE)</f>
        <v>CONVS</v>
      </c>
      <c r="D386" s="2" t="s">
        <v>1746</v>
      </c>
      <c r="E386" s="2" t="str">
        <f>IF(ISNA(VLOOKUP(D386,DB용어!A:C,3,FALSE)),"",VLOOKUP(D386,DB용어!A:C,3,FALSE))</f>
        <v>NAME</v>
      </c>
      <c r="F386" s="2" t="s">
        <v>2240</v>
      </c>
      <c r="G386" s="2" t="str">
        <f>IF(ISNA(VLOOKUP(F386,DB용어!A:C,3,FALSE)),"",VLOOKUP(F386,DB용어!A:C,3,FALSE))</f>
        <v>UPT</v>
      </c>
      <c r="H386" s="2" t="s">
        <v>2241</v>
      </c>
      <c r="I386" s="2" t="str">
        <f>IF(ISNA(VLOOKUP(H386,DB용어!A:C,3,FALSE)),"",VLOOKUP(H386,DB용어!A:C,3,FALSE))</f>
        <v>DT</v>
      </c>
      <c r="K386" s="2" t="str">
        <f>IF(ISNA(VLOOKUP(J386,DB용어!A:C,3,FALSE)),"",VLOOKUP(J386,DB용어!A:C,3,FALSE))</f>
        <v/>
      </c>
      <c r="L386" s="2" t="str">
        <f>IF(C386="",EMPTY(),C386)&amp;IF(E386="",,"_"&amp;E386)&amp;IF(G386="","","_"&amp;G386)&amp;IF(I386="","","_"&amp;I386)&amp;IF(K386="","","_"&amp;K386)</f>
        <v>CONVS_NAME_UPT_DT</v>
      </c>
    </row>
    <row r="387" spans="1:12" x14ac:dyDescent="0.3">
      <c r="A387" s="2" t="s">
        <v>2242</v>
      </c>
      <c r="B387" s="2" t="s">
        <v>2243</v>
      </c>
      <c r="C387" s="2" t="str">
        <f>VLOOKUP(B387,DB용어!A:C,3,FALSE)</f>
        <v>ANON</v>
      </c>
      <c r="D387" s="2" t="s">
        <v>2244</v>
      </c>
      <c r="E387" s="2" t="str">
        <f>IF(ISNA(VLOOKUP(D387,DB용어!A:C,3,FALSE)),"",VLOOKUP(D387,DB용어!A:C,3,FALSE))</f>
        <v>URL</v>
      </c>
      <c r="G387" s="2" t="str">
        <f>IF(ISNA(VLOOKUP(F387,DB용어!A:C,3,FALSE)),"",VLOOKUP(F387,DB용어!A:C,3,FALSE))</f>
        <v/>
      </c>
      <c r="I387" s="2" t="str">
        <f>IF(ISNA(VLOOKUP(H387,DB용어!A:C,3,FALSE)),"",VLOOKUP(H387,DB용어!A:C,3,FALSE))</f>
        <v/>
      </c>
      <c r="K387" s="2" t="str">
        <f>IF(ISNA(VLOOKUP(J387,DB용어!A:C,3,FALSE)),"",VLOOKUP(J387,DB용어!A:C,3,FALSE))</f>
        <v/>
      </c>
      <c r="L387" s="2" t="str">
        <f>IF(C387="",EMPTY(),C387)&amp;IF(E387="",,"_"&amp;E387)&amp;IF(G387="","","_"&amp;G387)&amp;IF(I387="","","_"&amp;I387)&amp;IF(K387="","","_"&amp;K387)</f>
        <v>ANON_URL</v>
      </c>
    </row>
    <row r="388" spans="1:12" x14ac:dyDescent="0.3">
      <c r="A388" s="2" t="s">
        <v>2245</v>
      </c>
      <c r="B388" s="2" t="s">
        <v>2246</v>
      </c>
      <c r="C388" s="2" t="str">
        <f>VLOOKUP(B388,DB용어!A:C,3,FALSE)</f>
        <v>ANON</v>
      </c>
      <c r="D388" s="2" t="s">
        <v>2247</v>
      </c>
      <c r="E388" s="2" t="str">
        <f>IF(ISNA(VLOOKUP(D388,DB용어!A:C,3,FALSE)),"",VLOOKUP(D388,DB용어!A:C,3,FALSE))</f>
        <v>SEARCH</v>
      </c>
      <c r="F388" s="2" t="s">
        <v>2248</v>
      </c>
      <c r="G388" s="2" t="str">
        <f>IF(ISNA(VLOOKUP(F388,DB용어!A:C,3,FALSE)),"",VLOOKUP(F388,DB용어!A:C,3,FALSE))</f>
        <v>URL</v>
      </c>
      <c r="I388" s="2" t="str">
        <f>IF(ISNA(VLOOKUP(H388,DB용어!A:C,3,FALSE)),"",VLOOKUP(H388,DB용어!A:C,3,FALSE))</f>
        <v/>
      </c>
      <c r="K388" s="2" t="str">
        <f>IF(ISNA(VLOOKUP(J388,DB용어!A:C,3,FALSE)),"",VLOOKUP(J388,DB용어!A:C,3,FALSE))</f>
        <v/>
      </c>
      <c r="L388" s="2" t="str">
        <f>IF(C388="",EMPTY(),C388)&amp;IF(E388="",,"_"&amp;E388)&amp;IF(G388="","","_"&amp;G388)&amp;IF(I388="","","_"&amp;I388)&amp;IF(K388="","","_"&amp;K388)</f>
        <v>ANON_SEARCH_URL</v>
      </c>
    </row>
    <row r="389" spans="1:12" x14ac:dyDescent="0.3">
      <c r="A389" s="2" t="s">
        <v>2249</v>
      </c>
      <c r="B389" s="2" t="s">
        <v>2250</v>
      </c>
      <c r="C389" s="2" t="str">
        <f>VLOOKUP(B389,DB용어!A:C,3,FALSE)</f>
        <v>OPEN</v>
      </c>
      <c r="D389" s="2" t="s">
        <v>2251</v>
      </c>
      <c r="E389" s="2" t="str">
        <f>IF(ISNA(VLOOKUP(D389,DB용어!A:C,3,FALSE)),"",VLOOKUP(D389,DB용어!A:C,3,FALSE))</f>
        <v>YN</v>
      </c>
      <c r="G389" s="2" t="str">
        <f>IF(ISNA(VLOOKUP(F389,DB용어!A:C,3,FALSE)),"",VLOOKUP(F389,DB용어!A:C,3,FALSE))</f>
        <v/>
      </c>
      <c r="I389" s="2" t="str">
        <f>IF(ISNA(VLOOKUP(H389,DB용어!A:C,3,FALSE)),"",VLOOKUP(H389,DB용어!A:C,3,FALSE))</f>
        <v/>
      </c>
      <c r="K389" s="2" t="str">
        <f>IF(ISNA(VLOOKUP(J389,DB용어!A:C,3,FALSE)),"",VLOOKUP(J389,DB용어!A:C,3,FALSE))</f>
        <v/>
      </c>
      <c r="L389" s="2" t="str">
        <f>IF(C389="",EMPTY(),C389)&amp;IF(E389="",,"_"&amp;E389)&amp;IF(G389="","","_"&amp;G389)&amp;IF(I389="","","_"&amp;I389)&amp;IF(K389="","","_"&amp;K389)</f>
        <v>OPEN_YN</v>
      </c>
    </row>
    <row r="390" spans="1:12" x14ac:dyDescent="0.3">
      <c r="A390" s="2" t="s">
        <v>2252</v>
      </c>
      <c r="B390" s="2" t="s">
        <v>758</v>
      </c>
      <c r="C390" s="2" t="str">
        <f>VLOOKUP(B390,DB용어!A:C,3,FALSE)</f>
        <v>OPEN</v>
      </c>
      <c r="D390" s="2" t="s">
        <v>1836</v>
      </c>
      <c r="E390" s="2" t="str">
        <f>IF(ISNA(VLOOKUP(D390,DB용어!A:C,3,FALSE)),"",VLOOKUP(D390,DB용어!A:C,3,FALSE))</f>
        <v>START</v>
      </c>
      <c r="F390" s="2" t="s">
        <v>1097</v>
      </c>
      <c r="G390" s="2" t="str">
        <f>IF(ISNA(VLOOKUP(F390,DB용어!A:C,3,FALSE)),"",VLOOKUP(F390,DB용어!A:C,3,FALSE))</f>
        <v>DT</v>
      </c>
      <c r="I390" s="2" t="str">
        <f>IF(ISNA(VLOOKUP(H390,DB용어!A:C,3,FALSE)),"",VLOOKUP(H390,DB용어!A:C,3,FALSE))</f>
        <v/>
      </c>
      <c r="K390" s="2" t="str">
        <f>IF(ISNA(VLOOKUP(J390,DB용어!A:C,3,FALSE)),"",VLOOKUP(J390,DB용어!A:C,3,FALSE))</f>
        <v/>
      </c>
      <c r="L390" s="2" t="str">
        <f>IF(C390="",EMPTY(),C390)&amp;IF(E390="",,"_"&amp;E390)&amp;IF(G390="","","_"&amp;G390)&amp;IF(I390="","","_"&amp;I390)&amp;IF(K390="","","_"&amp;K390)</f>
        <v>OPEN_START_DT</v>
      </c>
    </row>
    <row r="391" spans="1:12" x14ac:dyDescent="0.3">
      <c r="A391" s="2" t="s">
        <v>2253</v>
      </c>
      <c r="B391" s="2" t="s">
        <v>758</v>
      </c>
      <c r="C391" s="2" t="str">
        <f>VLOOKUP(B391,DB용어!A:C,3,FALSE)</f>
        <v>OPEN</v>
      </c>
      <c r="D391" s="2" t="s">
        <v>1839</v>
      </c>
      <c r="E391" s="2" t="str">
        <f>IF(ISNA(VLOOKUP(D391,DB용어!A:C,3,FALSE)),"",VLOOKUP(D391,DB용어!A:C,3,FALSE))</f>
        <v>END</v>
      </c>
      <c r="F391" s="2" t="s">
        <v>2254</v>
      </c>
      <c r="G391" s="2" t="str">
        <f>IF(ISNA(VLOOKUP(F391,DB용어!A:C,3,FALSE)),"",VLOOKUP(F391,DB용어!A:C,3,FALSE))</f>
        <v>DT</v>
      </c>
      <c r="I391" s="2" t="str">
        <f>IF(ISNA(VLOOKUP(H391,DB용어!A:C,3,FALSE)),"",VLOOKUP(H391,DB용어!A:C,3,FALSE))</f>
        <v/>
      </c>
      <c r="K391" s="2" t="str">
        <f>IF(ISNA(VLOOKUP(J391,DB용어!A:C,3,FALSE)),"",VLOOKUP(J391,DB용어!A:C,3,FALSE))</f>
        <v/>
      </c>
      <c r="L391" s="2" t="str">
        <f>IF(C391="",EMPTY(),C391)&amp;IF(E391="",,"_"&amp;E391)&amp;IF(G391="","","_"&amp;G391)&amp;IF(I391="","","_"&amp;I391)&amp;IF(K391="","","_"&amp;K391)</f>
        <v>OPEN_END_DT</v>
      </c>
    </row>
    <row r="392" spans="1:12" x14ac:dyDescent="0.3">
      <c r="A392" s="2" t="s">
        <v>2255</v>
      </c>
      <c r="B392" s="2" t="s">
        <v>2256</v>
      </c>
      <c r="C392" s="2" t="str">
        <f>VLOOKUP(B392,DB용어!A:C,3,FALSE)</f>
        <v>ES</v>
      </c>
      <c r="D392" s="2" t="s">
        <v>1763</v>
      </c>
      <c r="E392" s="2" t="str">
        <f>IF(ISNA(VLOOKUP(D392,DB용어!A:C,3,FALSE)),"",VLOOKUP(D392,DB용어!A:C,3,FALSE))</f>
        <v>ID</v>
      </c>
      <c r="G392" s="2" t="str">
        <f>IF(ISNA(VLOOKUP(F392,DB용어!A:C,3,FALSE)),"",VLOOKUP(F392,DB용어!A:C,3,FALSE))</f>
        <v/>
      </c>
      <c r="I392" s="2" t="str">
        <f>IF(ISNA(VLOOKUP(H392,DB용어!A:C,3,FALSE)),"",VLOOKUP(H392,DB용어!A:C,3,FALSE))</f>
        <v/>
      </c>
      <c r="K392" s="2" t="str">
        <f>IF(ISNA(VLOOKUP(J392,DB용어!A:C,3,FALSE)),"",VLOOKUP(J392,DB용어!A:C,3,FALSE))</f>
        <v/>
      </c>
      <c r="L392" s="2" t="str">
        <f>IF(C392="",EMPTY(),C392)&amp;IF(E392="",,"_"&amp;E392)&amp;IF(G392="","","_"&amp;G392)&amp;IF(I392="","","_"&amp;I392)&amp;IF(K392="","","_"&amp;K392)</f>
        <v>ES_ID</v>
      </c>
    </row>
    <row r="393" spans="1:12" x14ac:dyDescent="0.3">
      <c r="A393" s="2" t="s">
        <v>2257</v>
      </c>
      <c r="B393" s="2" t="s">
        <v>2247</v>
      </c>
      <c r="C393" s="2" t="str">
        <f>VLOOKUP(B393,DB용어!A:C,3,FALSE)</f>
        <v>SEARCH</v>
      </c>
      <c r="D393" s="2" t="s">
        <v>2219</v>
      </c>
      <c r="E393" s="2" t="str">
        <f>IF(ISNA(VLOOKUP(D393,DB용어!A:C,3,FALSE)),"",VLOOKUP(D393,DB용어!A:C,3,FALSE))</f>
        <v>REQ</v>
      </c>
      <c r="F393" s="2" t="s">
        <v>2258</v>
      </c>
      <c r="G393" s="2" t="str">
        <f>IF(ISNA(VLOOKUP(F393,DB용어!A:C,3,FALSE)),"",VLOOKUP(F393,DB용어!A:C,3,FALSE))</f>
        <v>KEYWORD</v>
      </c>
      <c r="I393" s="2" t="str">
        <f>IF(ISNA(VLOOKUP(H393,DB용어!A:C,3,FALSE)),"",VLOOKUP(H393,DB용어!A:C,3,FALSE))</f>
        <v/>
      </c>
      <c r="K393" s="2" t="str">
        <f>IF(ISNA(VLOOKUP(J393,DB용어!A:C,3,FALSE)),"",VLOOKUP(J393,DB용어!A:C,3,FALSE))</f>
        <v/>
      </c>
      <c r="L393" s="2" t="str">
        <f>IF(C393="",EMPTY(),C393)&amp;IF(E393="",,"_"&amp;E393)&amp;IF(G393="","","_"&amp;G393)&amp;IF(I393="","","_"&amp;I393)&amp;IF(K393="","","_"&amp;K393)</f>
        <v>SEARCH_REQ_KEYWORD</v>
      </c>
    </row>
    <row r="394" spans="1:12" x14ac:dyDescent="0.3">
      <c r="A394" s="2" t="s">
        <v>2259</v>
      </c>
      <c r="B394" s="2" t="s">
        <v>2260</v>
      </c>
      <c r="C394" s="2" t="str">
        <f>VLOOKUP(B394,DB용어!A:C,3,FALSE)</f>
        <v>SEARCH</v>
      </c>
      <c r="D394" s="2" t="s">
        <v>737</v>
      </c>
      <c r="E394" s="2" t="str">
        <f>IF(ISNA(VLOOKUP(D394,DB용어!A:C,3,FALSE)),"",VLOOKUP(D394,DB용어!A:C,3,FALSE))</f>
        <v>REQ</v>
      </c>
      <c r="F394" s="2" t="s">
        <v>763</v>
      </c>
      <c r="G394" s="2" t="str">
        <f>IF(ISNA(VLOOKUP(F394,DB용어!A:C,3,FALSE)),"",VLOOKUP(F394,DB용어!A:C,3,FALSE))</f>
        <v>HVAL</v>
      </c>
      <c r="I394" s="2" t="str">
        <f>IF(ISNA(VLOOKUP(H394,DB용어!A:C,3,FALSE)),"",VLOOKUP(H394,DB용어!A:C,3,FALSE))</f>
        <v/>
      </c>
      <c r="K394" s="2" t="str">
        <f>IF(ISNA(VLOOKUP(J394,DB용어!A:C,3,FALSE)),"",VLOOKUP(J394,DB용어!A:C,3,FALSE))</f>
        <v/>
      </c>
      <c r="L394" s="2" t="str">
        <f>IF(C394="",EMPTY(),C394)&amp;IF(E394="",,"_"&amp;E394)&amp;IF(G394="","","_"&amp;G394)&amp;IF(I394="","","_"&amp;I394)&amp;IF(K394="","","_"&amp;K394)</f>
        <v>SEARCH_REQ_HVAL</v>
      </c>
    </row>
    <row r="395" spans="1:12" x14ac:dyDescent="0.3">
      <c r="A395" s="2" t="s">
        <v>2261</v>
      </c>
      <c r="B395" s="2" t="s">
        <v>2260</v>
      </c>
      <c r="C395" s="2" t="str">
        <f>VLOOKUP(B395,DB용어!A:C,3,FALSE)</f>
        <v>SEARCH</v>
      </c>
      <c r="D395" s="2" t="s">
        <v>766</v>
      </c>
      <c r="E395" s="2" t="str">
        <f>IF(ISNA(VLOOKUP(D395,DB용어!A:C,3,FALSE)),"",VLOOKUP(D395,DB용어!A:C,3,FALSE))</f>
        <v>RESULT</v>
      </c>
      <c r="G395" s="2" t="str">
        <f>IF(ISNA(VLOOKUP(F395,DB용어!A:C,3,FALSE)),"",VLOOKUP(F395,DB용어!A:C,3,FALSE))</f>
        <v/>
      </c>
      <c r="I395" s="2" t="str">
        <f>IF(ISNA(VLOOKUP(H395,DB용어!A:C,3,FALSE)),"",VLOOKUP(H395,DB용어!A:C,3,FALSE))</f>
        <v/>
      </c>
      <c r="K395" s="2" t="str">
        <f>IF(ISNA(VLOOKUP(J395,DB용어!A:C,3,FALSE)),"",VLOOKUP(J395,DB용어!A:C,3,FALSE))</f>
        <v/>
      </c>
      <c r="L395" s="2" t="str">
        <f>IF(C395="",EMPTY(),C395)&amp;IF(E395="",,"_"&amp;E395)&amp;IF(G395="","","_"&amp;G395)&amp;IF(I395="","","_"&amp;I395)&amp;IF(K395="","","_"&amp;K395)</f>
        <v>SEARCH_RESULT</v>
      </c>
    </row>
    <row r="396" spans="1:12" x14ac:dyDescent="0.3">
      <c r="A396" s="2" t="s">
        <v>23</v>
      </c>
      <c r="B396" s="2" t="s">
        <v>23</v>
      </c>
      <c r="C396" s="2" t="str">
        <f>VLOOKUP(B396,DB용어!A:C,3,FALSE)</f>
        <v>WORD</v>
      </c>
      <c r="E396" s="2" t="str">
        <f>IF(ISNA(VLOOKUP(D396,DB용어!A:C,3,FALSE)),"",VLOOKUP(D396,DB용어!A:C,3,FALSE))</f>
        <v/>
      </c>
      <c r="G396" s="2" t="str">
        <f>IF(ISNA(VLOOKUP(F396,DB용어!A:C,3,FALSE)),"",VLOOKUP(F396,DB용어!A:C,3,FALSE))</f>
        <v/>
      </c>
      <c r="I396" s="2" t="str">
        <f>IF(ISNA(VLOOKUP(H396,DB용어!A:C,3,FALSE)),"",VLOOKUP(H396,DB용어!A:C,3,FALSE))</f>
        <v/>
      </c>
      <c r="K396" s="2" t="str">
        <f>IF(ISNA(VLOOKUP(J396,DB용어!A:C,3,FALSE)),"",VLOOKUP(J396,DB용어!A:C,3,FALSE))</f>
        <v/>
      </c>
      <c r="L396" s="2" t="str">
        <f>IF(C396="",EMPTY(),C396)&amp;IF(E396="",,"_"&amp;E396)&amp;IF(G396="","","_"&amp;G396)&amp;IF(I396="","","_"&amp;I396)&amp;IF(K396="","","_"&amp;K396)</f>
        <v>WORD</v>
      </c>
    </row>
    <row r="397" spans="1:12" x14ac:dyDescent="0.3">
      <c r="A397" s="2" t="s">
        <v>769</v>
      </c>
      <c r="B397" s="2" t="s">
        <v>769</v>
      </c>
      <c r="C397" s="2" t="str">
        <f>VLOOKUP(B397,DB용어!A:C,3,FALSE)</f>
        <v>SYNONYM</v>
      </c>
      <c r="E397" s="2" t="str">
        <f>IF(ISNA(VLOOKUP(D397,DB용어!A:C,3,FALSE)),"",VLOOKUP(D397,DB용어!A:C,3,FALSE))</f>
        <v/>
      </c>
      <c r="G397" s="2" t="str">
        <f>IF(ISNA(VLOOKUP(F397,DB용어!A:C,3,FALSE)),"",VLOOKUP(F397,DB용어!A:C,3,FALSE))</f>
        <v/>
      </c>
      <c r="I397" s="2" t="str">
        <f>IF(ISNA(VLOOKUP(H397,DB용어!A:C,3,FALSE)),"",VLOOKUP(H397,DB용어!A:C,3,FALSE))</f>
        <v/>
      </c>
      <c r="K397" s="2" t="str">
        <f>IF(ISNA(VLOOKUP(J397,DB용어!A:C,3,FALSE)),"",VLOOKUP(J397,DB용어!A:C,3,FALSE))</f>
        <v/>
      </c>
      <c r="L397" s="2" t="str">
        <f>IF(C397="",EMPTY(),C397)&amp;IF(E397="",,"_"&amp;E397)&amp;IF(G397="","","_"&amp;G397)&amp;IF(I397="","","_"&amp;I397)&amp;IF(K397="","","_"&amp;K397)</f>
        <v>SYNONYM</v>
      </c>
    </row>
    <row r="398" spans="1:12" x14ac:dyDescent="0.3">
      <c r="A398" s="2" t="s">
        <v>772</v>
      </c>
      <c r="B398" s="2" t="s">
        <v>772</v>
      </c>
      <c r="C398" s="2" t="str">
        <f>VLOOKUP(B398,DB용어!A:C,3,FALSE)</f>
        <v>ASSOCIATED_WORD</v>
      </c>
      <c r="E398" s="2" t="str">
        <f>IF(ISNA(VLOOKUP(D398,DB용어!A:C,3,FALSE)),"",VLOOKUP(D398,DB용어!A:C,3,FALSE))</f>
        <v/>
      </c>
      <c r="G398" s="2" t="str">
        <f>IF(ISNA(VLOOKUP(F398,DB용어!A:C,3,FALSE)),"",VLOOKUP(F398,DB용어!A:C,3,FALSE))</f>
        <v/>
      </c>
      <c r="I398" s="2" t="str">
        <f>IF(ISNA(VLOOKUP(H398,DB용어!A:C,3,FALSE)),"",VLOOKUP(H398,DB용어!A:C,3,FALSE))</f>
        <v/>
      </c>
      <c r="K398" s="2" t="str">
        <f>IF(ISNA(VLOOKUP(J398,DB용어!A:C,3,FALSE)),"",VLOOKUP(J398,DB용어!A:C,3,FALSE))</f>
        <v/>
      </c>
      <c r="L398" s="2" t="str">
        <f>IF(C398="",EMPTY(),C398)&amp;IF(E398="",,"_"&amp;E398)&amp;IF(G398="","","_"&amp;G398)&amp;IF(I398="","","_"&amp;I398)&amp;IF(K398="","","_"&amp;K398)</f>
        <v>ASSOCIATED_WORD</v>
      </c>
    </row>
    <row r="399" spans="1:12" x14ac:dyDescent="0.3">
      <c r="A399" s="2" t="s">
        <v>778</v>
      </c>
      <c r="B399" s="2" t="s">
        <v>778</v>
      </c>
      <c r="C399" s="2" t="str">
        <f>VLOOKUP(B399,DB용어!A:C,3,FALSE)</f>
        <v>REASON</v>
      </c>
      <c r="E399" s="2" t="str">
        <f>IF(ISNA(VLOOKUP(D399,DB용어!A:C,3,FALSE)),"",VLOOKUP(D399,DB용어!A:C,3,FALSE))</f>
        <v/>
      </c>
      <c r="G399" s="2" t="str">
        <f>IF(ISNA(VLOOKUP(F399,DB용어!A:C,3,FALSE)),"",VLOOKUP(F399,DB용어!A:C,3,FALSE))</f>
        <v/>
      </c>
      <c r="I399" s="2" t="str">
        <f>IF(ISNA(VLOOKUP(H399,DB용어!A:C,3,FALSE)),"",VLOOKUP(H399,DB용어!A:C,3,FALSE))</f>
        <v/>
      </c>
      <c r="K399" s="2" t="str">
        <f>IF(ISNA(VLOOKUP(J399,DB용어!A:C,3,FALSE)),"",VLOOKUP(J399,DB용어!A:C,3,FALSE))</f>
        <v/>
      </c>
      <c r="L399" s="2" t="str">
        <f>IF(C399="",EMPTY(),C399)&amp;IF(E399="",,"_"&amp;E399)&amp;IF(G399="","","_"&amp;G399)&amp;IF(I399="","","_"&amp;I399)&amp;IF(K399="","","_"&amp;K399)</f>
        <v>REASON</v>
      </c>
    </row>
    <row r="400" spans="1:12" x14ac:dyDescent="0.3">
      <c r="A400" s="2" t="s">
        <v>2262</v>
      </c>
      <c r="B400" s="2" t="s">
        <v>508</v>
      </c>
      <c r="C400" s="2" t="str">
        <f>VLOOKUP(B400,DB용어!A:C,3,FALSE)</f>
        <v>COMPANY</v>
      </c>
      <c r="D400" s="2" t="s">
        <v>19</v>
      </c>
      <c r="E400" s="2" t="str">
        <f>IF(ISNA(VLOOKUP(D400,DB용어!A:C,3,FALSE)),"",VLOOKUP(D400,DB용어!A:C,3,FALSE))</f>
        <v>REG</v>
      </c>
      <c r="F400" s="2" t="s">
        <v>102</v>
      </c>
      <c r="G400" s="2" t="str">
        <f>IF(ISNA(VLOOKUP(F400,DB용어!A:C,3,FALSE)),"",VLOOKUP(F400,DB용어!A:C,3,FALSE))</f>
        <v>YN</v>
      </c>
      <c r="I400" s="2" t="str">
        <f>IF(ISNA(VLOOKUP(H400,DB용어!A:C,3,FALSE)),"",VLOOKUP(H400,DB용어!A:C,3,FALSE))</f>
        <v/>
      </c>
      <c r="K400" s="2" t="str">
        <f>IF(ISNA(VLOOKUP(J400,DB용어!A:C,3,FALSE)),"",VLOOKUP(J400,DB용어!A:C,3,FALSE))</f>
        <v/>
      </c>
      <c r="L400" s="2" t="str">
        <f>IF(C400="",EMPTY(),C400)&amp;IF(E400="",,"_"&amp;E400)&amp;IF(G400="","","_"&amp;G400)&amp;IF(I400="","","_"&amp;I400)&amp;IF(K400="","","_"&amp;K400)</f>
        <v>COMPANY_REG_YN</v>
      </c>
    </row>
    <row r="401" spans="1:12" x14ac:dyDescent="0.3">
      <c r="A401" s="2" t="s">
        <v>2263</v>
      </c>
      <c r="B401" s="2" t="s">
        <v>19</v>
      </c>
      <c r="C401" s="2" t="str">
        <f>VLOOKUP(B401,DB용어!A:C,3,FALSE)</f>
        <v>REG</v>
      </c>
      <c r="D401" s="2" t="s">
        <v>102</v>
      </c>
      <c r="E401" s="2" t="str">
        <f>IF(ISNA(VLOOKUP(D401,DB용어!A:C,3,FALSE)),"",VLOOKUP(D401,DB용어!A:C,3,FALSE))</f>
        <v>YN</v>
      </c>
      <c r="G401" s="2" t="str">
        <f>IF(ISNA(VLOOKUP(F401,DB용어!A:C,3,FALSE)),"",VLOOKUP(F401,DB용어!A:C,3,FALSE))</f>
        <v/>
      </c>
      <c r="I401" s="2" t="str">
        <f>IF(ISNA(VLOOKUP(H401,DB용어!A:C,3,FALSE)),"",VLOOKUP(H401,DB용어!A:C,3,FALSE))</f>
        <v/>
      </c>
      <c r="K401" s="2" t="str">
        <f>IF(ISNA(VLOOKUP(J401,DB용어!A:C,3,FALSE)),"",VLOOKUP(J401,DB용어!A:C,3,FALSE))</f>
        <v/>
      </c>
      <c r="L401" s="2" t="str">
        <f>IF(C401="",EMPTY(),C401)&amp;IF(E401="",,"_"&amp;E401)&amp;IF(G401="","","_"&amp;G401)&amp;IF(I401="","","_"&amp;I401)&amp;IF(K401="","","_"&amp;K401)</f>
        <v>REG_YN</v>
      </c>
    </row>
    <row r="402" spans="1:12" x14ac:dyDescent="0.3">
      <c r="A402" s="2" t="s">
        <v>2264</v>
      </c>
      <c r="B402" s="2" t="s">
        <v>579</v>
      </c>
      <c r="C402" s="2" t="str">
        <f>VLOOKUP(B402,DB용어!A:C,3,FALSE)</f>
        <v>CATE</v>
      </c>
      <c r="D402" s="2" t="s">
        <v>18</v>
      </c>
      <c r="E402" s="2" t="str">
        <f>IF(ISNA(VLOOKUP(D402,DB용어!A:C,3,FALSE)),"",VLOOKUP(D402,DB용어!A:C,3,FALSE))</f>
        <v>NAME</v>
      </c>
      <c r="G402" s="2" t="str">
        <f>IF(ISNA(VLOOKUP(F402,DB용어!A:C,3,FALSE)),"",VLOOKUP(F402,DB용어!A:C,3,FALSE))</f>
        <v/>
      </c>
      <c r="I402" s="2" t="str">
        <f>IF(ISNA(VLOOKUP(H402,DB용어!A:C,3,FALSE)),"",VLOOKUP(H402,DB용어!A:C,3,FALSE))</f>
        <v/>
      </c>
      <c r="K402" s="2" t="str">
        <f>IF(ISNA(VLOOKUP(J402,DB용어!A:C,3,FALSE)),"",VLOOKUP(J402,DB용어!A:C,3,FALSE))</f>
        <v/>
      </c>
      <c r="L402" s="2" t="str">
        <f>IF(C402="",EMPTY(),C402)&amp;IF(E402="",,"_"&amp;E402)&amp;IF(G402="","","_"&amp;G402)&amp;IF(I402="","","_"&amp;I402)&amp;IF(K402="","","_"&amp;K402)</f>
        <v>CATE_NAME</v>
      </c>
    </row>
    <row r="403" spans="1:12" x14ac:dyDescent="0.3">
      <c r="A403" s="2" t="s">
        <v>2265</v>
      </c>
      <c r="B403" s="2" t="s">
        <v>579</v>
      </c>
      <c r="C403" s="2" t="str">
        <f>VLOOKUP(B403,DB용어!A:C,3,FALSE)</f>
        <v>CATE</v>
      </c>
      <c r="D403" s="2" t="s">
        <v>21</v>
      </c>
      <c r="E403" s="2" t="str">
        <f>IF(ISNA(VLOOKUP(D403,DB용어!A:C,3,FALSE)),"",VLOOKUP(D403,DB용어!A:C,3,FALSE))</f>
        <v>CODE</v>
      </c>
      <c r="G403" s="2" t="str">
        <f>IF(ISNA(VLOOKUP(F403,DB용어!A:C,3,FALSE)),"",VLOOKUP(F403,DB용어!A:C,3,FALSE))</f>
        <v/>
      </c>
      <c r="I403" s="2" t="str">
        <f>IF(ISNA(VLOOKUP(H403,DB용어!A:C,3,FALSE)),"",VLOOKUP(H403,DB용어!A:C,3,FALSE))</f>
        <v/>
      </c>
      <c r="K403" s="2" t="str">
        <f>IF(ISNA(VLOOKUP(J403,DB용어!A:C,3,FALSE)),"",VLOOKUP(J403,DB용어!A:C,3,FALSE))</f>
        <v/>
      </c>
      <c r="L403" s="2" t="str">
        <f>IF(C403="",EMPTY(),C403)&amp;IF(E403="",,"_"&amp;E403)&amp;IF(G403="","","_"&amp;G403)&amp;IF(I403="","","_"&amp;I403)&amp;IF(K403="","","_"&amp;K403)</f>
        <v>CATE_CODE</v>
      </c>
    </row>
    <row r="404" spans="1:12" x14ac:dyDescent="0.3">
      <c r="A404" s="2" t="s">
        <v>2266</v>
      </c>
      <c r="B404" s="2" t="s">
        <v>786</v>
      </c>
      <c r="C404" s="2" t="str">
        <f>VLOOKUP(B404,DB용어!A:C,3,FALSE)</f>
        <v>FRIEND</v>
      </c>
      <c r="D404" s="2" t="s">
        <v>783</v>
      </c>
      <c r="E404" s="2" t="str">
        <f>IF(ISNA(VLOOKUP(D404,DB용어!A:C,3,FALSE)),"",VLOOKUP(D404,DB용어!A:C,3,FALSE))</f>
        <v>NOMI</v>
      </c>
      <c r="F404" s="2" t="s">
        <v>1362</v>
      </c>
      <c r="G404" s="2" t="str">
        <f>IF(ISNA(VLOOKUP(F404,DB용어!A:C,3,FALSE)),"",VLOOKUP(F404,DB용어!A:C,3,FALSE))</f>
        <v>CNT</v>
      </c>
      <c r="I404" s="2" t="str">
        <f>IF(ISNA(VLOOKUP(H404,DB용어!A:C,3,FALSE)),"",VLOOKUP(H404,DB용어!A:C,3,FALSE))</f>
        <v/>
      </c>
      <c r="K404" s="2" t="str">
        <f>IF(ISNA(VLOOKUP(J404,DB용어!A:C,3,FALSE)),"",VLOOKUP(J404,DB용어!A:C,3,FALSE))</f>
        <v/>
      </c>
      <c r="L404" s="2" t="str">
        <f>IF(C404="",EMPTY(),C404)&amp;IF(E404="",,"_"&amp;E404)&amp;IF(G404="","","_"&amp;G404)&amp;IF(I404="","","_"&amp;I404)&amp;IF(K404="","","_"&amp;K404)</f>
        <v>FRIEND_NOMI_CNT</v>
      </c>
    </row>
    <row r="405" spans="1:12" x14ac:dyDescent="0.3">
      <c r="A405" s="2" t="s">
        <v>2267</v>
      </c>
      <c r="B405" s="2" t="s">
        <v>804</v>
      </c>
      <c r="C405" s="2" t="str">
        <f>VLOOKUP(B405,DB용어!A:C,3,FALSE)</f>
        <v>TICKET</v>
      </c>
      <c r="D405" s="2" t="s">
        <v>1192</v>
      </c>
      <c r="E405" s="2" t="str">
        <f>IF(ISNA(VLOOKUP(D405,DB용어!A:C,3,FALSE)),"",VLOOKUP(D405,DB용어!A:C,3,FALSE))</f>
        <v>TYPE</v>
      </c>
      <c r="G405" s="2" t="str">
        <f>IF(ISNA(VLOOKUP(F405,DB용어!A:C,3,FALSE)),"",VLOOKUP(F405,DB용어!A:C,3,FALSE))</f>
        <v/>
      </c>
      <c r="I405" s="2" t="str">
        <f>IF(ISNA(VLOOKUP(H405,DB용어!A:C,3,FALSE)),"",VLOOKUP(H405,DB용어!A:C,3,FALSE))</f>
        <v/>
      </c>
      <c r="K405" s="2" t="str">
        <f>IF(ISNA(VLOOKUP(J405,DB용어!A:C,3,FALSE)),"",VLOOKUP(J405,DB용어!A:C,3,FALSE))</f>
        <v/>
      </c>
      <c r="L405" s="2" t="str">
        <f>IF(C405="",EMPTY(),C405)&amp;IF(E405="",,"_"&amp;E405)&amp;IF(G405="","","_"&amp;G405)&amp;IF(I405="","","_"&amp;I405)&amp;IF(K405="","","_"&amp;K405)</f>
        <v>TICKET_TYPE</v>
      </c>
    </row>
    <row r="406" spans="1:12" x14ac:dyDescent="0.3">
      <c r="A406" s="2" t="s">
        <v>2268</v>
      </c>
      <c r="B406" s="2" t="s">
        <v>807</v>
      </c>
      <c r="C406" s="2" t="str">
        <f>VLOOKUP(B406,DB용어!A:C,3,FALSE)</f>
        <v>EXP</v>
      </c>
      <c r="D406" s="2" t="s">
        <v>1097</v>
      </c>
      <c r="E406" s="2" t="str">
        <f>IF(ISNA(VLOOKUP(D406,DB용어!A:C,3,FALSE)),"",VLOOKUP(D406,DB용어!A:C,3,FALSE))</f>
        <v>DT</v>
      </c>
      <c r="G406" s="2" t="str">
        <f>IF(ISNA(VLOOKUP(F406,DB용어!A:C,3,FALSE)),"",VLOOKUP(F406,DB용어!A:C,3,FALSE))</f>
        <v/>
      </c>
      <c r="I406" s="2" t="str">
        <f>IF(ISNA(VLOOKUP(H406,DB용어!A:C,3,FALSE)),"",VLOOKUP(H406,DB용어!A:C,3,FALSE))</f>
        <v/>
      </c>
      <c r="K406" s="2" t="str">
        <f>IF(ISNA(VLOOKUP(J406,DB용어!A:C,3,FALSE)),"",VLOOKUP(J406,DB용어!A:C,3,FALSE))</f>
        <v/>
      </c>
      <c r="L406" s="2" t="str">
        <f>IF(C406="",EMPTY(),C406)&amp;IF(E406="",,"_"&amp;E406)&amp;IF(G406="","","_"&amp;G406)&amp;IF(I406="","","_"&amp;I406)&amp;IF(K406="","","_"&amp;K406)</f>
        <v>EXP_DT</v>
      </c>
    </row>
    <row r="407" spans="1:12" x14ac:dyDescent="0.3">
      <c r="A407" s="2" t="s">
        <v>2269</v>
      </c>
      <c r="B407" s="2" t="s">
        <v>809</v>
      </c>
      <c r="C407" s="2" t="str">
        <f>VLOOKUP(B407,DB용어!A:C,3,FALSE)</f>
        <v>USE</v>
      </c>
      <c r="D407" s="2" t="s">
        <v>102</v>
      </c>
      <c r="E407" s="2" t="str">
        <f>IF(ISNA(VLOOKUP(D407,DB용어!A:C,3,FALSE)),"",VLOOKUP(D407,DB용어!A:C,3,FALSE))</f>
        <v>YN</v>
      </c>
      <c r="G407" s="2" t="str">
        <f>IF(ISNA(VLOOKUP(F407,DB용어!A:C,3,FALSE)),"",VLOOKUP(F407,DB용어!A:C,3,FALSE))</f>
        <v/>
      </c>
      <c r="I407" s="2" t="str">
        <f>IF(ISNA(VLOOKUP(H407,DB용어!A:C,3,FALSE)),"",VLOOKUP(H407,DB용어!A:C,3,FALSE))</f>
        <v/>
      </c>
      <c r="K407" s="2" t="str">
        <f>IF(ISNA(VLOOKUP(J407,DB용어!A:C,3,FALSE)),"",VLOOKUP(J407,DB용어!A:C,3,FALSE))</f>
        <v/>
      </c>
      <c r="L407" s="2" t="str">
        <f>IF(C407="",EMPTY(),C407)&amp;IF(E407="",,"_"&amp;E407)&amp;IF(G407="","","_"&amp;G407)&amp;IF(I407="","","_"&amp;I407)&amp;IF(K407="","","_"&amp;K407)</f>
        <v>USE_YN</v>
      </c>
    </row>
    <row r="408" spans="1:12" x14ac:dyDescent="0.3">
      <c r="A408" s="2" t="s">
        <v>2270</v>
      </c>
      <c r="B408" s="2" t="s">
        <v>798</v>
      </c>
      <c r="C408" s="2" t="str">
        <f>VLOOKUP(B408,DB용어!A:C,3,FALSE)</f>
        <v>WINNING</v>
      </c>
      <c r="D408" s="2" t="s">
        <v>102</v>
      </c>
      <c r="E408" s="2" t="str">
        <f>IF(ISNA(VLOOKUP(D408,DB용어!A:C,3,FALSE)),"",VLOOKUP(D408,DB용어!A:C,3,FALSE))</f>
        <v>YN</v>
      </c>
      <c r="G408" s="2" t="str">
        <f>IF(ISNA(VLOOKUP(F408,DB용어!A:C,3,FALSE)),"",VLOOKUP(F408,DB용어!A:C,3,FALSE))</f>
        <v/>
      </c>
      <c r="I408" s="2" t="str">
        <f>IF(ISNA(VLOOKUP(H408,DB용어!A:C,3,FALSE)),"",VLOOKUP(H408,DB용어!A:C,3,FALSE))</f>
        <v/>
      </c>
      <c r="K408" s="2" t="str">
        <f>IF(ISNA(VLOOKUP(J408,DB용어!A:C,3,FALSE)),"",VLOOKUP(J408,DB용어!A:C,3,FALSE))</f>
        <v/>
      </c>
      <c r="L408" s="2" t="str">
        <f>IF(C408="",EMPTY(),C408)&amp;IF(E408="",,"_"&amp;E408)&amp;IF(G408="","","_"&amp;G408)&amp;IF(I408="","","_"&amp;I408)&amp;IF(K408="","","_"&amp;K408)</f>
        <v>WINNING_YN</v>
      </c>
    </row>
    <row r="409" spans="1:12" x14ac:dyDescent="0.3">
      <c r="A409" s="2" t="s">
        <v>2271</v>
      </c>
      <c r="B409" s="2" t="s">
        <v>792</v>
      </c>
      <c r="C409" s="2" t="str">
        <f>VLOOKUP(B409,DB용어!A:C,3,FALSE)</f>
        <v>ENTER</v>
      </c>
      <c r="D409" s="2" t="s">
        <v>1656</v>
      </c>
      <c r="E409" s="2" t="str">
        <f>IF(ISNA(VLOOKUP(D409,DB용어!A:C,3,FALSE)),"",VLOOKUP(D409,DB용어!A:C,3,FALSE))</f>
        <v>NUM</v>
      </c>
      <c r="G409" s="2" t="str">
        <f>IF(ISNA(VLOOKUP(F409,DB용어!A:C,3,FALSE)),"",VLOOKUP(F409,DB용어!A:C,3,FALSE))</f>
        <v/>
      </c>
      <c r="I409" s="2" t="str">
        <f>IF(ISNA(VLOOKUP(H409,DB용어!A:C,3,FALSE)),"",VLOOKUP(H409,DB용어!A:C,3,FALSE))</f>
        <v/>
      </c>
      <c r="K409" s="2" t="str">
        <f>IF(ISNA(VLOOKUP(J409,DB용어!A:C,3,FALSE)),"",VLOOKUP(J409,DB용어!A:C,3,FALSE))</f>
        <v/>
      </c>
      <c r="L409" s="2" t="str">
        <f>IF(C409="",EMPTY(),C409)&amp;IF(E409="",,"_"&amp;E409)&amp;IF(G409="","","_"&amp;G409)&amp;IF(I409="","","_"&amp;I409)&amp;IF(K409="","","_"&amp;K409)</f>
        <v>ENTER_NUM</v>
      </c>
    </row>
    <row r="410" spans="1:12" x14ac:dyDescent="0.3">
      <c r="A410" s="2" t="s">
        <v>789</v>
      </c>
      <c r="B410" s="2" t="s">
        <v>789</v>
      </c>
      <c r="C410" s="2" t="str">
        <f>VLOOKUP(B410,DB용어!A:C,3,FALSE)</f>
        <v>ROUND</v>
      </c>
      <c r="E410" s="2" t="str">
        <f>IF(ISNA(VLOOKUP(D410,DB용어!A:C,3,FALSE)),"",VLOOKUP(D410,DB용어!A:C,3,FALSE))</f>
        <v/>
      </c>
      <c r="G410" s="2" t="str">
        <f>IF(ISNA(VLOOKUP(F410,DB용어!A:C,3,FALSE)),"",VLOOKUP(F410,DB용어!A:C,3,FALSE))</f>
        <v/>
      </c>
      <c r="I410" s="2" t="str">
        <f>IF(ISNA(VLOOKUP(H410,DB용어!A:C,3,FALSE)),"",VLOOKUP(H410,DB용어!A:C,3,FALSE))</f>
        <v/>
      </c>
      <c r="K410" s="2" t="str">
        <f>IF(ISNA(VLOOKUP(J410,DB용어!A:C,3,FALSE)),"",VLOOKUP(J410,DB용어!A:C,3,FALSE))</f>
        <v/>
      </c>
      <c r="L410" s="2" t="str">
        <f>IF(C410="",EMPTY(),C410)&amp;IF(E410="",,"_"&amp;E410)&amp;IF(G410="","","_"&amp;G410)&amp;IF(I410="","","_"&amp;I410)&amp;IF(K410="","","_"&amp;K410)</f>
        <v>ROUND</v>
      </c>
    </row>
    <row r="411" spans="1:12" x14ac:dyDescent="0.3">
      <c r="A411" s="2" t="s">
        <v>2272</v>
      </c>
      <c r="B411" s="2" t="s">
        <v>795</v>
      </c>
      <c r="C411" s="2" t="str">
        <f>VLOOKUP(B411,DB용어!A:C,3,FALSE)</f>
        <v>LOTTERY</v>
      </c>
      <c r="D411" s="2" t="s">
        <v>1097</v>
      </c>
      <c r="E411" s="2" t="str">
        <f>IF(ISNA(VLOOKUP(D411,DB용어!A:C,3,FALSE)),"",VLOOKUP(D411,DB용어!A:C,3,FALSE))</f>
        <v>DT</v>
      </c>
      <c r="G411" s="2" t="str">
        <f>IF(ISNA(VLOOKUP(F411,DB용어!A:C,3,FALSE)),"",VLOOKUP(F411,DB용어!A:C,3,FALSE))</f>
        <v/>
      </c>
      <c r="I411" s="2" t="str">
        <f>IF(ISNA(VLOOKUP(H411,DB용어!A:C,3,FALSE)),"",VLOOKUP(H411,DB용어!A:C,3,FALSE))</f>
        <v/>
      </c>
      <c r="K411" s="2" t="str">
        <f>IF(ISNA(VLOOKUP(J411,DB용어!A:C,3,FALSE)),"",VLOOKUP(J411,DB용어!A:C,3,FALSE))</f>
        <v/>
      </c>
      <c r="L411" s="2" t="str">
        <f>IF(C411="",EMPTY(),C411)&amp;IF(E411="",,"_"&amp;E411)&amp;IF(G411="","","_"&amp;G411)&amp;IF(I411="","","_"&amp;I411)&amp;IF(K411="","","_"&amp;K411)</f>
        <v>LOTTERY_DT</v>
      </c>
    </row>
    <row r="412" spans="1:12" x14ac:dyDescent="0.3">
      <c r="A412" s="2" t="s">
        <v>2273</v>
      </c>
      <c r="B412" s="2" t="s">
        <v>798</v>
      </c>
      <c r="C412" s="2" t="str">
        <f>VLOOKUP(B412,DB용어!A:C,3,FALSE)</f>
        <v>WINNING</v>
      </c>
      <c r="D412" s="2" t="s">
        <v>1656</v>
      </c>
      <c r="E412" s="2" t="str">
        <f>IF(ISNA(VLOOKUP(D412,DB용어!A:C,3,FALSE)),"",VLOOKUP(D412,DB용어!A:C,3,FALSE))</f>
        <v>NUM</v>
      </c>
      <c r="G412" s="2" t="str">
        <f>IF(ISNA(VLOOKUP(F412,DB용어!A:C,3,FALSE)),"",VLOOKUP(F412,DB용어!A:C,3,FALSE))</f>
        <v/>
      </c>
      <c r="I412" s="2" t="str">
        <f>IF(ISNA(VLOOKUP(H412,DB용어!A:C,3,FALSE)),"",VLOOKUP(H412,DB용어!A:C,3,FALSE))</f>
        <v/>
      </c>
      <c r="K412" s="2" t="str">
        <f>IF(ISNA(VLOOKUP(J412,DB용어!A:C,3,FALSE)),"",VLOOKUP(J412,DB용어!A:C,3,FALSE))</f>
        <v/>
      </c>
      <c r="L412" s="2" t="str">
        <f>IF(C412="",EMPTY(),C412)&amp;IF(E412="",,"_"&amp;E412)&amp;IF(G412="","","_"&amp;G412)&amp;IF(I412="","","_"&amp;I412)&amp;IF(K412="","","_"&amp;K412)</f>
        <v>WINNING_NUM</v>
      </c>
    </row>
    <row r="413" spans="1:12" x14ac:dyDescent="0.3">
      <c r="A413" s="2" t="s">
        <v>2274</v>
      </c>
      <c r="B413" s="2" t="s">
        <v>792</v>
      </c>
      <c r="C413" s="2" t="str">
        <f>VLOOKUP(B413,DB용어!A:C,3,FALSE)</f>
        <v>ENTER</v>
      </c>
      <c r="D413" s="2" t="s">
        <v>1362</v>
      </c>
      <c r="E413" s="2" t="str">
        <f>IF(ISNA(VLOOKUP(D413,DB용어!A:C,3,FALSE)),"",VLOOKUP(D413,DB용어!A:C,3,FALSE))</f>
        <v>CNT</v>
      </c>
      <c r="G413" s="2" t="str">
        <f>IF(ISNA(VLOOKUP(F413,DB용어!A:C,3,FALSE)),"",VLOOKUP(F413,DB용어!A:C,3,FALSE))</f>
        <v/>
      </c>
      <c r="I413" s="2" t="str">
        <f>IF(ISNA(VLOOKUP(H413,DB용어!A:C,3,FALSE)),"",VLOOKUP(H413,DB용어!A:C,3,FALSE))</f>
        <v/>
      </c>
      <c r="K413" s="2" t="str">
        <f>IF(ISNA(VLOOKUP(J413,DB용어!A:C,3,FALSE)),"",VLOOKUP(J413,DB용어!A:C,3,FALSE))</f>
        <v/>
      </c>
      <c r="L413" s="2" t="str">
        <f>IF(C413="",EMPTY(),C413)&amp;IF(E413="",,"_"&amp;E413)&amp;IF(G413="","","_"&amp;G413)&amp;IF(I413="","","_"&amp;I413)&amp;IF(K413="","","_"&amp;K413)</f>
        <v>ENTER_CNT</v>
      </c>
    </row>
    <row r="414" spans="1:12" x14ac:dyDescent="0.3">
      <c r="A414" s="2" t="s">
        <v>2275</v>
      </c>
      <c r="B414" s="2" t="s">
        <v>798</v>
      </c>
      <c r="C414" s="2" t="str">
        <f>VLOOKUP(B414,DB용어!A:C,3,FALSE)</f>
        <v>WINNING</v>
      </c>
      <c r="D414" s="2" t="s">
        <v>801</v>
      </c>
      <c r="E414" s="2" t="str">
        <f>IF(ISNA(VLOOKUP(D414,DB용어!A:C,3,FALSE)),"",VLOOKUP(D414,DB용어!A:C,3,FALSE))</f>
        <v>AMOUNT</v>
      </c>
      <c r="G414" s="2" t="str">
        <f>IF(ISNA(VLOOKUP(F414,DB용어!A:C,3,FALSE)),"",VLOOKUP(F414,DB용어!A:C,3,FALSE))</f>
        <v/>
      </c>
      <c r="I414" s="2" t="str">
        <f>IF(ISNA(VLOOKUP(H414,DB용어!A:C,3,FALSE)),"",VLOOKUP(H414,DB용어!A:C,3,FALSE))</f>
        <v/>
      </c>
      <c r="K414" s="2" t="str">
        <f>IF(ISNA(VLOOKUP(J414,DB용어!A:C,3,FALSE)),"",VLOOKUP(J414,DB용어!A:C,3,FALSE))</f>
        <v/>
      </c>
      <c r="L414" s="2" t="str">
        <f>IF(C414="",EMPTY(),C414)&amp;IF(E414="",,"_"&amp;E414)&amp;IF(G414="","","_"&amp;G414)&amp;IF(I414="","","_"&amp;I414)&amp;IF(K414="","","_"&amp;K414)</f>
        <v>WINNING_AMOUNT</v>
      </c>
    </row>
    <row r="415" spans="1:12" x14ac:dyDescent="0.3">
      <c r="A415" s="2" t="s">
        <v>2276</v>
      </c>
      <c r="B415" s="2" t="s">
        <v>798</v>
      </c>
      <c r="C415" s="2" t="str">
        <f>VLOOKUP(B415,DB용어!A:C,3,FALSE)</f>
        <v>WINNING</v>
      </c>
      <c r="D415" s="2" t="s">
        <v>2277</v>
      </c>
      <c r="E415" s="2" t="str">
        <f>IF(ISNA(VLOOKUP(D415,DB용어!A:C,3,FALSE)),"",VLOOKUP(D415,DB용어!A:C,3,FALSE))</f>
        <v>USER</v>
      </c>
      <c r="F415" s="2" t="s">
        <v>1362</v>
      </c>
      <c r="G415" s="2" t="str">
        <f>IF(ISNA(VLOOKUP(F415,DB용어!A:C,3,FALSE)),"",VLOOKUP(F415,DB용어!A:C,3,FALSE))</f>
        <v>CNT</v>
      </c>
      <c r="I415" s="2" t="str">
        <f>IF(ISNA(VLOOKUP(H415,DB용어!A:C,3,FALSE)),"",VLOOKUP(H415,DB용어!A:C,3,FALSE))</f>
        <v/>
      </c>
      <c r="K415" s="2" t="str">
        <f>IF(ISNA(VLOOKUP(J415,DB용어!A:C,3,FALSE)),"",VLOOKUP(J415,DB용어!A:C,3,FALSE))</f>
        <v/>
      </c>
      <c r="L415" s="2" t="str">
        <f>IF(C415="",EMPTY(),C415)&amp;IF(E415="",,"_"&amp;E415)&amp;IF(G415="","","_"&amp;G415)&amp;IF(I415="","","_"&amp;I415)&amp;IF(K415="","","_"&amp;K415)</f>
        <v>WINNING_USER_CNT</v>
      </c>
    </row>
    <row r="416" spans="1:12" x14ac:dyDescent="0.3">
      <c r="A416" s="2" t="s">
        <v>2278</v>
      </c>
      <c r="B416" s="2" t="s">
        <v>804</v>
      </c>
      <c r="C416" s="2" t="str">
        <f>VLOOKUP(B416,DB용어!A:C,3,FALSE)</f>
        <v>TICKET</v>
      </c>
      <c r="D416" s="2" t="s">
        <v>643</v>
      </c>
      <c r="E416" s="2" t="str">
        <f>IF(ISNA(VLOOKUP(D416,DB용어!A:C,3,FALSE)),"",VLOOKUP(D416,DB용어!A:C,3,FALSE))</f>
        <v>INFO</v>
      </c>
      <c r="G416" s="2" t="str">
        <f>IF(ISNA(VLOOKUP(F416,DB용어!A:C,3,FALSE)),"",VLOOKUP(F416,DB용어!A:C,3,FALSE))</f>
        <v/>
      </c>
      <c r="I416" s="2" t="str">
        <f>IF(ISNA(VLOOKUP(H416,DB용어!A:C,3,FALSE)),"",VLOOKUP(H416,DB용어!A:C,3,FALSE))</f>
        <v/>
      </c>
      <c r="K416" s="2" t="str">
        <f>IF(ISNA(VLOOKUP(J416,DB용어!A:C,3,FALSE)),"",VLOOKUP(J416,DB용어!A:C,3,FALSE))</f>
        <v/>
      </c>
      <c r="L416" s="2" t="str">
        <f>IF(C416="",EMPTY(),C416)&amp;IF(E416="",,"_"&amp;E416)&amp;IF(G416="","","_"&amp;G416)&amp;IF(I416="","","_"&amp;I416)&amp;IF(K416="","","_"&amp;K416)</f>
        <v>TICKET_INFO</v>
      </c>
    </row>
    <row r="417" spans="1:12" x14ac:dyDescent="0.3">
      <c r="A417" s="2" t="s">
        <v>2279</v>
      </c>
      <c r="B417" s="2" t="s">
        <v>798</v>
      </c>
      <c r="C417" s="2" t="str">
        <f>VLOOKUP(B417,DB용어!A:C,3,FALSE)</f>
        <v>WINNING</v>
      </c>
      <c r="D417" s="2" t="s">
        <v>643</v>
      </c>
      <c r="E417" s="2" t="str">
        <f>IF(ISNA(VLOOKUP(D417,DB용어!A:C,3,FALSE)),"",VLOOKUP(D417,DB용어!A:C,3,FALSE))</f>
        <v>INFO</v>
      </c>
      <c r="G417" s="2" t="str">
        <f>IF(ISNA(VLOOKUP(F417,DB용어!A:C,3,FALSE)),"",VLOOKUP(F417,DB용어!A:C,3,FALSE))</f>
        <v/>
      </c>
      <c r="I417" s="2" t="str">
        <f>IF(ISNA(VLOOKUP(H417,DB용어!A:C,3,FALSE)),"",VLOOKUP(H417,DB용어!A:C,3,FALSE))</f>
        <v/>
      </c>
      <c r="K417" s="2" t="str">
        <f>IF(ISNA(VLOOKUP(J417,DB용어!A:C,3,FALSE)),"",VLOOKUP(J417,DB용어!A:C,3,FALSE))</f>
        <v/>
      </c>
      <c r="L417" s="2" t="str">
        <f>IF(C417="",EMPTY(),C417)&amp;IF(E417="",,"_"&amp;E417)&amp;IF(G417="","","_"&amp;G417)&amp;IF(I417="","","_"&amp;I417)&amp;IF(K417="","","_"&amp;K417)</f>
        <v>WINNING_INFO</v>
      </c>
    </row>
    <row r="418" spans="1:12" x14ac:dyDescent="0.3">
      <c r="A418" s="2" t="s">
        <v>2280</v>
      </c>
      <c r="B418" s="2" t="s">
        <v>792</v>
      </c>
      <c r="C418" s="2" t="str">
        <f>VLOOKUP(B418,DB용어!A:C,3,FALSE)</f>
        <v>ENTER</v>
      </c>
      <c r="D418" s="2" t="s">
        <v>643</v>
      </c>
      <c r="E418" s="2" t="str">
        <f>IF(ISNA(VLOOKUP(D418,DB용어!A:C,3,FALSE)),"",VLOOKUP(D418,DB용어!A:C,3,FALSE))</f>
        <v>INFO</v>
      </c>
      <c r="G418" s="2" t="str">
        <f>IF(ISNA(VLOOKUP(F418,DB용어!A:C,3,FALSE)),"",VLOOKUP(F418,DB용어!A:C,3,FALSE))</f>
        <v/>
      </c>
      <c r="I418" s="2" t="str">
        <f>IF(ISNA(VLOOKUP(H418,DB용어!A:C,3,FALSE)),"",VLOOKUP(H418,DB용어!A:C,3,FALSE))</f>
        <v/>
      </c>
      <c r="K418" s="2" t="str">
        <f>IF(ISNA(VLOOKUP(J418,DB용어!A:C,3,FALSE)),"",VLOOKUP(J418,DB용어!A:C,3,FALSE))</f>
        <v/>
      </c>
      <c r="L418" s="2" t="str">
        <f>IF(C418="",EMPTY(),C418)&amp;IF(E418="",,"_"&amp;E418)&amp;IF(G418="","","_"&amp;G418)&amp;IF(I418="","","_"&amp;I418)&amp;IF(K418="","","_"&amp;K418)</f>
        <v>ENTER_INFO</v>
      </c>
    </row>
    <row r="419" spans="1:12" x14ac:dyDescent="0.3">
      <c r="A419" s="2" t="s">
        <v>2281</v>
      </c>
      <c r="B419" s="2" t="s">
        <v>804</v>
      </c>
      <c r="C419" s="2" t="str">
        <f>VLOOKUP(B419,DB용어!A:C,3,FALSE)</f>
        <v>TICKET</v>
      </c>
      <c r="D419" s="2" t="s">
        <v>8</v>
      </c>
      <c r="E419" s="2" t="str">
        <f>IF(ISNA(VLOOKUP(D419,DB용어!A:C,3,FALSE)),"",VLOOKUP(D419,DB용어!A:C,3,FALSE))</f>
        <v>ID</v>
      </c>
      <c r="G419" s="2" t="str">
        <f>IF(ISNA(VLOOKUP(F419,DB용어!A:C,3,FALSE)),"",VLOOKUP(F419,DB용어!A:C,3,FALSE))</f>
        <v/>
      </c>
      <c r="I419" s="2" t="str">
        <f>IF(ISNA(VLOOKUP(H419,DB용어!A:C,3,FALSE)),"",VLOOKUP(H419,DB용어!A:C,3,FALSE))</f>
        <v/>
      </c>
      <c r="K419" s="2" t="str">
        <f>IF(ISNA(VLOOKUP(J419,DB용어!A:C,3,FALSE)),"",VLOOKUP(J419,DB용어!A:C,3,FALSE))</f>
        <v/>
      </c>
      <c r="L419" s="2" t="str">
        <f>IF(C419="",EMPTY(),C419)&amp;IF(E419="",,"_"&amp;E419)&amp;IF(G419="","","_"&amp;G419)&amp;IF(I419="","","_"&amp;I419)&amp;IF(K419="","","_"&amp;K419)</f>
        <v>TICKET_ID</v>
      </c>
    </row>
    <row r="420" spans="1:12" x14ac:dyDescent="0.3">
      <c r="A420" s="2" t="s">
        <v>781</v>
      </c>
      <c r="B420" s="2" t="s">
        <v>781</v>
      </c>
      <c r="C420" s="2" t="str">
        <f>VLOOKUP(B420,DB용어!A:C,3,FALSE)</f>
        <v>TITLE</v>
      </c>
      <c r="E420" s="2" t="str">
        <f>IF(ISNA(VLOOKUP(D420,DB용어!A:C,3,FALSE)),"",VLOOKUP(D420,DB용어!A:C,3,FALSE))</f>
        <v/>
      </c>
      <c r="G420" s="2" t="str">
        <f>IF(ISNA(VLOOKUP(F420,DB용어!A:C,3,FALSE)),"",VLOOKUP(F420,DB용어!A:C,3,FALSE))</f>
        <v/>
      </c>
      <c r="I420" s="2" t="str">
        <f>IF(ISNA(VLOOKUP(H420,DB용어!A:C,3,FALSE)),"",VLOOKUP(H420,DB용어!A:C,3,FALSE))</f>
        <v/>
      </c>
      <c r="K420" s="2" t="str">
        <f>IF(ISNA(VLOOKUP(J420,DB용어!A:C,3,FALSE)),"",VLOOKUP(J420,DB용어!A:C,3,FALSE))</f>
        <v/>
      </c>
      <c r="L420" s="2" t="str">
        <f>IF(C420="",EMPTY(),C420)&amp;IF(E420="",,"_"&amp;E420)&amp;IF(G420="","","_"&amp;G420)&amp;IF(I420="","","_"&amp;I420)&amp;IF(K420="","","_"&amp;K420)</f>
        <v>TITLE</v>
      </c>
    </row>
    <row r="421" spans="1:12" x14ac:dyDescent="0.3">
      <c r="A421" s="2" t="s">
        <v>2282</v>
      </c>
      <c r="B421" s="2" t="s">
        <v>812</v>
      </c>
      <c r="C421" s="2" t="str">
        <f>VLOOKUP(B421,DB용어!A:C,3,FALSE)</f>
        <v>DELIVERY</v>
      </c>
      <c r="D421" s="2" t="s">
        <v>102</v>
      </c>
      <c r="E421" s="2" t="str">
        <f>IF(ISNA(VLOOKUP(D421,DB용어!A:C,3,FALSE)),"",VLOOKUP(D421,DB용어!A:C,3,FALSE))</f>
        <v>YN</v>
      </c>
      <c r="G421" s="2" t="str">
        <f>IF(ISNA(VLOOKUP(F421,DB용어!A:C,3,FALSE)),"",VLOOKUP(F421,DB용어!A:C,3,FALSE))</f>
        <v/>
      </c>
      <c r="I421" s="2" t="str">
        <f>IF(ISNA(VLOOKUP(H421,DB용어!A:C,3,FALSE)),"",VLOOKUP(H421,DB용어!A:C,3,FALSE))</f>
        <v/>
      </c>
      <c r="K421" s="2" t="str">
        <f>IF(ISNA(VLOOKUP(J421,DB용어!A:C,3,FALSE)),"",VLOOKUP(J421,DB용어!A:C,3,FALSE))</f>
        <v/>
      </c>
      <c r="L421" s="2" t="str">
        <f>IF(C421="",EMPTY(),C421)&amp;IF(E421="",,"_"&amp;E421)&amp;IF(G421="","","_"&amp;G421)&amp;IF(I421="","","_"&amp;I421)&amp;IF(K421="","","_"&amp;K421)</f>
        <v>DELIVERY_YN</v>
      </c>
    </row>
    <row r="422" spans="1:12" x14ac:dyDescent="0.3">
      <c r="A422" s="10" t="s">
        <v>2283</v>
      </c>
      <c r="B422" s="2" t="s">
        <v>813</v>
      </c>
      <c r="C422" s="2" t="str">
        <f>VLOOKUP(B422,DB용어!A:C,3,FALSE)</f>
        <v>NIGHTFOOD</v>
      </c>
      <c r="D422" s="2" t="s">
        <v>102</v>
      </c>
      <c r="E422" s="2" t="str">
        <f>IF(ISNA(VLOOKUP(D422,DB용어!A:C,3,FALSE)),"",VLOOKUP(D422,DB용어!A:C,3,FALSE))</f>
        <v>YN</v>
      </c>
      <c r="G422" s="2" t="str">
        <f>IF(ISNA(VLOOKUP(F422,DB용어!A:C,3,FALSE)),"",VLOOKUP(F422,DB용어!A:C,3,FALSE))</f>
        <v/>
      </c>
      <c r="I422" s="2" t="str">
        <f>IF(ISNA(VLOOKUP(H422,DB용어!A:C,3,FALSE)),"",VLOOKUP(H422,DB용어!A:C,3,FALSE))</f>
        <v/>
      </c>
      <c r="K422" s="2" t="str">
        <f>IF(ISNA(VLOOKUP(J422,DB용어!A:C,3,FALSE)),"",VLOOKUP(J422,DB용어!A:C,3,FALSE))</f>
        <v/>
      </c>
      <c r="L422" s="2" t="str">
        <f>IF(C422="",EMPTY(),C422)&amp;IF(E422="",,"_"&amp;E422)&amp;IF(G422="","","_"&amp;G422)&amp;IF(I422="","","_"&amp;I422)&amp;IF(K422="","","_"&amp;K422)</f>
        <v>NIGHTFOOD_YN</v>
      </c>
    </row>
    <row r="423" spans="1:12" x14ac:dyDescent="0.3">
      <c r="A423" s="2" t="s">
        <v>2284</v>
      </c>
      <c r="B423" s="2" t="s">
        <v>818</v>
      </c>
      <c r="C423" s="2" t="str">
        <f>VLOOKUP(B423,DB용어!A:C,3,FALSE)</f>
        <v>UTILIZATION</v>
      </c>
      <c r="D423" s="2" t="s">
        <v>643</v>
      </c>
      <c r="E423" s="2" t="str">
        <f>IF(ISNA(VLOOKUP(D423,DB용어!A:C,3,FALSE)),"",VLOOKUP(D423,DB용어!A:C,3,FALSE))</f>
        <v>INFO</v>
      </c>
      <c r="G423" s="2" t="str">
        <f>IF(ISNA(VLOOKUP(F423,DB용어!A:C,3,FALSE)),"",VLOOKUP(F423,DB용어!A:C,3,FALSE))</f>
        <v/>
      </c>
      <c r="I423" s="2" t="str">
        <f>IF(ISNA(VLOOKUP(H423,DB용어!A:C,3,FALSE)),"",VLOOKUP(H423,DB용어!A:C,3,FALSE))</f>
        <v/>
      </c>
      <c r="K423" s="2" t="str">
        <f>IF(ISNA(VLOOKUP(J423,DB용어!A:C,3,FALSE)),"",VLOOKUP(J423,DB용어!A:C,3,FALSE))</f>
        <v/>
      </c>
      <c r="L423" s="2" t="str">
        <f>IF(C423="",EMPTY(),C423)&amp;IF(E423="",,"_"&amp;E423)&amp;IF(G423="","","_"&amp;G423)&amp;IF(I423="","","_"&amp;I423)&amp;IF(K423="","","_"&amp;K423)</f>
        <v>UTILIZATION_INFO</v>
      </c>
    </row>
    <row r="424" spans="1:12" x14ac:dyDescent="0.3">
      <c r="A424" s="2" t="s">
        <v>2285</v>
      </c>
      <c r="B424" s="2" t="s">
        <v>819</v>
      </c>
      <c r="C424" s="2" t="str">
        <f>VLOOKUP(B424,DB용어!A:C,3,FALSE)</f>
        <v>BUSINESS</v>
      </c>
      <c r="D424" s="2" t="s">
        <v>1434</v>
      </c>
      <c r="E424" s="2" t="str">
        <f>IF(ISNA(VLOOKUP(D424,DB용어!A:C,3,FALSE)),"",VLOOKUP(D424,DB용어!A:C,3,FALSE))</f>
        <v>TIME</v>
      </c>
      <c r="G424" s="2" t="str">
        <f>IF(ISNA(VLOOKUP(F424,DB용어!A:C,3,FALSE)),"",VLOOKUP(F424,DB용어!A:C,3,FALSE))</f>
        <v/>
      </c>
      <c r="I424" s="2" t="str">
        <f>IF(ISNA(VLOOKUP(H424,DB용어!A:C,3,FALSE)),"",VLOOKUP(H424,DB용어!A:C,3,FALSE))</f>
        <v/>
      </c>
      <c r="K424" s="2" t="str">
        <f>IF(ISNA(VLOOKUP(J424,DB용어!A:C,3,FALSE)),"",VLOOKUP(J424,DB용어!A:C,3,FALSE))</f>
        <v/>
      </c>
      <c r="L424" s="2" t="str">
        <f>IF(C424="",EMPTY(),C424)&amp;IF(E424="",,"_"&amp;E424)&amp;IF(G424="","","_"&amp;G424)&amp;IF(I424="","","_"&amp;I424)&amp;IF(K424="","","_"&amp;K424)</f>
        <v>BUSINESS_TIME</v>
      </c>
    </row>
    <row r="425" spans="1:12" x14ac:dyDescent="0.3">
      <c r="A425" s="2" t="s">
        <v>824</v>
      </c>
      <c r="B425" s="2" t="s">
        <v>824</v>
      </c>
      <c r="C425" s="2" t="str">
        <f>VLOOKUP(B425,DB용어!A:C,3,FALSE)</f>
        <v>EVENT</v>
      </c>
      <c r="E425" s="2" t="str">
        <f>IF(ISNA(VLOOKUP(D425,DB용어!A:C,3,FALSE)),"",VLOOKUP(D425,DB용어!A:C,3,FALSE))</f>
        <v/>
      </c>
      <c r="G425" s="2" t="str">
        <f>IF(ISNA(VLOOKUP(F425,DB용어!A:C,3,FALSE)),"",VLOOKUP(F425,DB용어!A:C,3,FALSE))</f>
        <v/>
      </c>
      <c r="I425" s="2" t="str">
        <f>IF(ISNA(VLOOKUP(H425,DB용어!A:C,3,FALSE)),"",VLOOKUP(H425,DB용어!A:C,3,FALSE))</f>
        <v/>
      </c>
      <c r="K425" s="2" t="str">
        <f>IF(ISNA(VLOOKUP(J425,DB용어!A:C,3,FALSE)),"",VLOOKUP(J425,DB용어!A:C,3,FALSE))</f>
        <v/>
      </c>
      <c r="L425" s="2" t="str">
        <f>IF(C425="",EMPTY(),C425)&amp;IF(E425="",,"_"&amp;E425)&amp;IF(G425="","","_"&amp;G425)&amp;IF(I425="","","_"&amp;I425)&amp;IF(K425="","","_"&amp;K425)</f>
        <v>EVENT</v>
      </c>
    </row>
    <row r="426" spans="1:12" x14ac:dyDescent="0.3">
      <c r="A426" s="2" t="s">
        <v>2286</v>
      </c>
      <c r="B426" s="2" t="s">
        <v>827</v>
      </c>
      <c r="C426" s="2" t="str">
        <f>VLOOKUP(B426,DB용어!A:C,3,FALSE)</f>
        <v>PSN</v>
      </c>
      <c r="D426" s="2" t="s">
        <v>562</v>
      </c>
      <c r="E426" s="2" t="str">
        <f>IF(ISNA(VLOOKUP(D426,DB용어!A:C,3,FALSE)),"",VLOOKUP(D426,DB용어!A:C,3,FALSE))</f>
        <v>MSISDN</v>
      </c>
      <c r="G426" s="2" t="str">
        <f>IF(ISNA(VLOOKUP(F426,DB용어!A:C,3,FALSE)),"",VLOOKUP(F426,DB용어!A:C,3,FALSE))</f>
        <v/>
      </c>
      <c r="I426" s="2" t="str">
        <f>IF(ISNA(VLOOKUP(H426,DB용어!A:C,3,FALSE)),"",VLOOKUP(H426,DB용어!A:C,3,FALSE))</f>
        <v/>
      </c>
      <c r="K426" s="2" t="str">
        <f>IF(ISNA(VLOOKUP(J426,DB용어!A:C,3,FALSE)),"",VLOOKUP(J426,DB용어!A:C,3,FALSE))</f>
        <v/>
      </c>
      <c r="L426" s="2" t="str">
        <f>IF(C426="",EMPTY(),C426)&amp;IF(E426="",,"_"&amp;E426)&amp;IF(G426="","","_"&amp;G426)&amp;IF(I426="","","_"&amp;I426)&amp;IF(K426="","","_"&amp;K426)</f>
        <v>PSN_MSISDN</v>
      </c>
    </row>
    <row r="427" spans="1:12" x14ac:dyDescent="0.3">
      <c r="A427" s="2" t="s">
        <v>2287</v>
      </c>
      <c r="B427" s="2" t="s">
        <v>1725</v>
      </c>
      <c r="C427" s="2" t="str">
        <f>VLOOKUP(B427,DB용어!A:C,3,FALSE)</f>
        <v>CO</v>
      </c>
      <c r="D427" s="2" t="s">
        <v>562</v>
      </c>
      <c r="E427" s="2" t="str">
        <f>IF(ISNA(VLOOKUP(D427,DB용어!A:C,3,FALSE)),"",VLOOKUP(D427,DB용어!A:C,3,FALSE))</f>
        <v>MSISDN</v>
      </c>
      <c r="G427" s="2" t="str">
        <f>IF(ISNA(VLOOKUP(F427,DB용어!A:C,3,FALSE)),"",VLOOKUP(F427,DB용어!A:C,3,FALSE))</f>
        <v/>
      </c>
      <c r="I427" s="2" t="str">
        <f>IF(ISNA(VLOOKUP(H427,DB용어!A:C,3,FALSE)),"",VLOOKUP(H427,DB용어!A:C,3,FALSE))</f>
        <v/>
      </c>
      <c r="K427" s="2" t="str">
        <f>IF(ISNA(VLOOKUP(J427,DB용어!A:C,3,FALSE)),"",VLOOKUP(J427,DB용어!A:C,3,FALSE))</f>
        <v/>
      </c>
      <c r="L427" s="2" t="str">
        <f>IF(C427="",EMPTY(),C427)&amp;IF(E427="",,"_"&amp;E427)&amp;IF(G427="","","_"&amp;G427)&amp;IF(I427="","","_"&amp;I427)&amp;IF(K427="","","_"&amp;K427)</f>
        <v>CO_MSISDN</v>
      </c>
    </row>
    <row r="428" spans="1:12" x14ac:dyDescent="0.3">
      <c r="A428" s="2" t="s">
        <v>2288</v>
      </c>
      <c r="B428" s="2" t="s">
        <v>830</v>
      </c>
      <c r="C428" s="2" t="str">
        <f>VLOOKUP(B428,DB용어!A:C,3,FALSE)</f>
        <v>APPLY</v>
      </c>
      <c r="D428" s="2" t="s">
        <v>102</v>
      </c>
      <c r="E428" s="2" t="str">
        <f>IF(ISNA(VLOOKUP(D428,DB용어!A:C,3,FALSE)),"",VLOOKUP(D428,DB용어!A:C,3,FALSE))</f>
        <v>YN</v>
      </c>
      <c r="G428" s="2" t="str">
        <f>IF(ISNA(VLOOKUP(F428,DB용어!A:C,3,FALSE)),"",VLOOKUP(F428,DB용어!A:C,3,FALSE))</f>
        <v/>
      </c>
      <c r="I428" s="2" t="str">
        <f>IF(ISNA(VLOOKUP(H428,DB용어!A:C,3,FALSE)),"",VLOOKUP(H428,DB용어!A:C,3,FALSE))</f>
        <v/>
      </c>
      <c r="K428" s="2" t="str">
        <f>IF(ISNA(VLOOKUP(J428,DB용어!A:C,3,FALSE)),"",VLOOKUP(J428,DB용어!A:C,3,FALSE))</f>
        <v/>
      </c>
      <c r="L428" s="2" t="str">
        <f>IF(C428="",EMPTY(),C428)&amp;IF(E428="",,"_"&amp;E428)&amp;IF(G428="","","_"&amp;G428)&amp;IF(I428="","","_"&amp;I428)&amp;IF(K428="","","_"&amp;K428)</f>
        <v>APPLY_YN</v>
      </c>
    </row>
    <row r="429" spans="1:12" x14ac:dyDescent="0.3">
      <c r="A429" s="2" t="s">
        <v>2289</v>
      </c>
      <c r="B429" s="2" t="s">
        <v>792</v>
      </c>
      <c r="C429" s="2" t="str">
        <f>VLOOKUP(B429,DB용어!A:C,3,FALSE)</f>
        <v>ENTER</v>
      </c>
      <c r="D429" s="2" t="s">
        <v>36</v>
      </c>
      <c r="E429" s="2" t="str">
        <f>IF(ISNA(VLOOKUP(D429,DB용어!A:C,3,FALSE)),"",VLOOKUP(D429,DB용어!A:C,3,FALSE))</f>
        <v>SEQ</v>
      </c>
      <c r="G429" s="2" t="str">
        <f>IF(ISNA(VLOOKUP(F429,DB용어!A:C,3,FALSE)),"",VLOOKUP(F429,DB용어!A:C,3,FALSE))</f>
        <v/>
      </c>
      <c r="I429" s="2" t="str">
        <f>IF(ISNA(VLOOKUP(H429,DB용어!A:C,3,FALSE)),"",VLOOKUP(H429,DB용어!A:C,3,FALSE))</f>
        <v/>
      </c>
      <c r="K429" s="2" t="str">
        <f>IF(ISNA(VLOOKUP(J429,DB용어!A:C,3,FALSE)),"",VLOOKUP(J429,DB용어!A:C,3,FALSE))</f>
        <v/>
      </c>
      <c r="L429" s="2" t="str">
        <f>IF(C429="",EMPTY(),C429)&amp;IF(E429="",,"_"&amp;E429)&amp;IF(G429="","","_"&amp;G429)&amp;IF(I429="","","_"&amp;I429)&amp;IF(K429="","","_"&amp;K429)</f>
        <v>ENTER_SEQ</v>
      </c>
    </row>
    <row r="430" spans="1:12" x14ac:dyDescent="0.3">
      <c r="A430" s="2" t="s">
        <v>2290</v>
      </c>
      <c r="B430" s="2" t="s">
        <v>833</v>
      </c>
      <c r="C430" s="2" t="str">
        <f>VLOOKUP(B430,DB용어!A:C,3,FALSE)</f>
        <v>PASSED</v>
      </c>
      <c r="D430" s="2" t="s">
        <v>789</v>
      </c>
      <c r="E430" s="2" t="str">
        <f>IF(ISNA(VLOOKUP(D430,DB용어!A:C,3,FALSE)),"",VLOOKUP(D430,DB용어!A:C,3,FALSE))</f>
        <v>ROUND</v>
      </c>
      <c r="G430" s="2" t="str">
        <f>IF(ISNA(VLOOKUP(F430,DB용어!A:C,3,FALSE)),"",VLOOKUP(F430,DB용어!A:C,3,FALSE))</f>
        <v/>
      </c>
      <c r="I430" s="2" t="str">
        <f>IF(ISNA(VLOOKUP(H430,DB용어!A:C,3,FALSE)),"",VLOOKUP(H430,DB용어!A:C,3,FALSE))</f>
        <v/>
      </c>
      <c r="K430" s="2" t="str">
        <f>IF(ISNA(VLOOKUP(J430,DB용어!A:C,3,FALSE)),"",VLOOKUP(J430,DB용어!A:C,3,FALSE))</f>
        <v/>
      </c>
      <c r="L430" s="2" t="str">
        <f>IF(C430="",EMPTY(),C430)&amp;IF(E430="",,"_"&amp;E430)&amp;IF(G430="","","_"&amp;G430)&amp;IF(I430="","","_"&amp;I430)&amp;IF(K430="","","_"&amp;K430)</f>
        <v>PASSED_ROUND</v>
      </c>
    </row>
    <row r="431" spans="1:12" x14ac:dyDescent="0.3">
      <c r="A431" s="2" t="s">
        <v>2291</v>
      </c>
      <c r="B431" s="2" t="s">
        <v>798</v>
      </c>
      <c r="C431" s="2" t="str">
        <f>VLOOKUP(B431,DB용어!A:C,3,FALSE)</f>
        <v>WINNING</v>
      </c>
      <c r="D431" s="2" t="s">
        <v>1362</v>
      </c>
      <c r="E431" s="2" t="str">
        <f>IF(ISNA(VLOOKUP(D431,DB용어!A:C,3,FALSE)),"",VLOOKUP(D431,DB용어!A:C,3,FALSE))</f>
        <v>CNT</v>
      </c>
      <c r="G431" s="2" t="str">
        <f>IF(ISNA(VLOOKUP(F431,DB용어!A:C,3,FALSE)),"",VLOOKUP(F431,DB용어!A:C,3,FALSE))</f>
        <v/>
      </c>
      <c r="I431" s="2" t="str">
        <f>IF(ISNA(VLOOKUP(H431,DB용어!A:C,3,FALSE)),"",VLOOKUP(H431,DB용어!A:C,3,FALSE))</f>
        <v/>
      </c>
      <c r="K431" s="2" t="str">
        <f>IF(ISNA(VLOOKUP(J431,DB용어!A:C,3,FALSE)),"",VLOOKUP(J431,DB용어!A:C,3,FALSE))</f>
        <v/>
      </c>
      <c r="L431" s="2" t="str">
        <f>IF(C431="",EMPTY(),C431)&amp;IF(E431="",,"_"&amp;E431)&amp;IF(G431="","","_"&amp;G431)&amp;IF(I431="","","_"&amp;I431)&amp;IF(K431="","","_"&amp;K431)</f>
        <v>WINNING_CNT</v>
      </c>
    </row>
    <row r="432" spans="1:12" x14ac:dyDescent="0.3">
      <c r="A432" s="2" t="s">
        <v>2292</v>
      </c>
      <c r="B432" s="2" t="s">
        <v>795</v>
      </c>
      <c r="C432" s="2" t="str">
        <f>VLOOKUP(B432,DB용어!A:C,3,FALSE)</f>
        <v>LOTTERY</v>
      </c>
      <c r="D432" s="2" t="s">
        <v>789</v>
      </c>
      <c r="E432" s="2" t="str">
        <f>IF(ISNA(VLOOKUP(D432,DB용어!A:C,3,FALSE)),"",VLOOKUP(D432,DB용어!A:C,3,FALSE))</f>
        <v>ROUND</v>
      </c>
      <c r="G432" s="2" t="str">
        <f>IF(ISNA(VLOOKUP(F432,DB용어!A:C,3,FALSE)),"",VLOOKUP(F432,DB용어!A:C,3,FALSE))</f>
        <v/>
      </c>
      <c r="I432" s="2" t="str">
        <f>IF(ISNA(VLOOKUP(H432,DB용어!A:C,3,FALSE)),"",VLOOKUP(H432,DB용어!A:C,3,FALSE))</f>
        <v/>
      </c>
      <c r="K432" s="2" t="str">
        <f>IF(ISNA(VLOOKUP(J432,DB용어!A:C,3,FALSE)),"",VLOOKUP(J432,DB용어!A:C,3,FALSE))</f>
        <v/>
      </c>
      <c r="L432" s="2" t="str">
        <f>IF(C432="",EMPTY(),C432)&amp;IF(E432="",,"_"&amp;E432)&amp;IF(G432="","","_"&amp;G432)&amp;IF(I432="","","_"&amp;I432)&amp;IF(K432="","","_"&amp;K432)</f>
        <v>LOTTERY_ROUND</v>
      </c>
    </row>
    <row r="433" spans="1:12" x14ac:dyDescent="0.3">
      <c r="A433" s="2" t="s">
        <v>2293</v>
      </c>
      <c r="B433" s="2" t="s">
        <v>839</v>
      </c>
      <c r="C433" s="2" t="str">
        <f>VLOOKUP(B433,DB용어!A:C,3,FALSE)</f>
        <v>PUBLISH</v>
      </c>
      <c r="D433" s="2" t="s">
        <v>8</v>
      </c>
      <c r="E433" s="2" t="str">
        <f>IF(ISNA(VLOOKUP(D433,DB용어!A:C,3,FALSE)),"",VLOOKUP(D433,DB용어!A:C,3,FALSE))</f>
        <v>ID</v>
      </c>
      <c r="G433" s="2" t="str">
        <f>IF(ISNA(VLOOKUP(F433,DB용어!A:C,3,FALSE)),"",VLOOKUP(F433,DB용어!A:C,3,FALSE))</f>
        <v/>
      </c>
      <c r="I433" s="2" t="str">
        <f>IF(ISNA(VLOOKUP(H433,DB용어!A:C,3,FALSE)),"",VLOOKUP(H433,DB용어!A:C,3,FALSE))</f>
        <v/>
      </c>
      <c r="K433" s="2" t="str">
        <f>IF(ISNA(VLOOKUP(J433,DB용어!A:C,3,FALSE)),"",VLOOKUP(J433,DB용어!A:C,3,FALSE))</f>
        <v/>
      </c>
      <c r="L433" s="2" t="str">
        <f>IF(C433="",EMPTY(),C433)&amp;IF(E433="",,"_"&amp;E433)&amp;IF(G433="","","_"&amp;G433)&amp;IF(I433="","","_"&amp;I433)&amp;IF(K433="","","_"&amp;K433)</f>
        <v>PUBLISH_ID</v>
      </c>
    </row>
    <row r="434" spans="1:12" x14ac:dyDescent="0.3">
      <c r="A434" s="2" t="s">
        <v>2294</v>
      </c>
      <c r="B434" s="2" t="s">
        <v>836</v>
      </c>
      <c r="C434" s="2" t="str">
        <f>VLOOKUP(B434,DB용어!A:C,3,FALSE)</f>
        <v>COUPON</v>
      </c>
      <c r="D434" s="2" t="s">
        <v>573</v>
      </c>
      <c r="E434" s="2" t="str">
        <f>IF(ISNA(VLOOKUP(D434,DB용어!A:C,3,FALSE)),"",VLOOKUP(D434,DB용어!A:C,3,FALSE))</f>
        <v>SUBJECT</v>
      </c>
      <c r="G434" s="2" t="str">
        <f>IF(ISNA(VLOOKUP(F434,DB용어!A:C,3,FALSE)),"",VLOOKUP(F434,DB용어!A:C,3,FALSE))</f>
        <v/>
      </c>
      <c r="I434" s="2" t="str">
        <f>IF(ISNA(VLOOKUP(H434,DB용어!A:C,3,FALSE)),"",VLOOKUP(H434,DB용어!A:C,3,FALSE))</f>
        <v/>
      </c>
      <c r="K434" s="2" t="str">
        <f>IF(ISNA(VLOOKUP(J434,DB용어!A:C,3,FALSE)),"",VLOOKUP(J434,DB용어!A:C,3,FALSE))</f>
        <v/>
      </c>
      <c r="L434" s="2" t="str">
        <f>IF(C434="",EMPTY(),C434)&amp;IF(E434="",,"_"&amp;E434)&amp;IF(G434="","","_"&amp;G434)&amp;IF(I434="","","_"&amp;I434)&amp;IF(K434="","","_"&amp;K434)</f>
        <v>COUPON_SUBJECT</v>
      </c>
    </row>
    <row r="435" spans="1:12" x14ac:dyDescent="0.3">
      <c r="A435" s="2" t="s">
        <v>2295</v>
      </c>
      <c r="B435" s="2" t="s">
        <v>839</v>
      </c>
      <c r="C435" s="2" t="str">
        <f>VLOOKUP(B435,DB용어!A:C,3,FALSE)</f>
        <v>PUBLISH</v>
      </c>
      <c r="D435" s="2" t="s">
        <v>1362</v>
      </c>
      <c r="E435" s="2" t="str">
        <f>IF(ISNA(VLOOKUP(D435,DB용어!A:C,3,FALSE)),"",VLOOKUP(D435,DB용어!A:C,3,FALSE))</f>
        <v>CNT</v>
      </c>
      <c r="G435" s="2" t="str">
        <f>IF(ISNA(VLOOKUP(F435,DB용어!A:C,3,FALSE)),"",VLOOKUP(F435,DB용어!A:C,3,FALSE))</f>
        <v/>
      </c>
      <c r="I435" s="2" t="str">
        <f>IF(ISNA(VLOOKUP(H435,DB용어!A:C,3,FALSE)),"",VLOOKUP(H435,DB용어!A:C,3,FALSE))</f>
        <v/>
      </c>
      <c r="K435" s="2" t="str">
        <f>IF(ISNA(VLOOKUP(J435,DB용어!A:C,3,FALSE)),"",VLOOKUP(J435,DB용어!A:C,3,FALSE))</f>
        <v/>
      </c>
      <c r="L435" s="2" t="str">
        <f>IF(C435="",EMPTY(),C435)&amp;IF(E435="",,"_"&amp;E435)&amp;IF(G435="","","_"&amp;G435)&amp;IF(I435="","","_"&amp;I435)&amp;IF(K435="","","_"&amp;K435)</f>
        <v>PUBLISH_CNT</v>
      </c>
    </row>
    <row r="436" spans="1:12" x14ac:dyDescent="0.3">
      <c r="A436" s="2" t="s">
        <v>2296</v>
      </c>
      <c r="B436" s="2" t="s">
        <v>809</v>
      </c>
      <c r="C436" s="2" t="str">
        <f>VLOOKUP(B436,DB용어!A:C,3,FALSE)</f>
        <v>USE</v>
      </c>
      <c r="D436" s="2" t="s">
        <v>1362</v>
      </c>
      <c r="E436" s="2" t="str">
        <f>IF(ISNA(VLOOKUP(D436,DB용어!A:C,3,FALSE)),"",VLOOKUP(D436,DB용어!A:C,3,FALSE))</f>
        <v>CNT</v>
      </c>
      <c r="G436" s="2" t="str">
        <f>IF(ISNA(VLOOKUP(F436,DB용어!A:C,3,FALSE)),"",VLOOKUP(F436,DB용어!A:C,3,FALSE))</f>
        <v/>
      </c>
      <c r="I436" s="2" t="str">
        <f>IF(ISNA(VLOOKUP(H436,DB용어!A:C,3,FALSE)),"",VLOOKUP(H436,DB용어!A:C,3,FALSE))</f>
        <v/>
      </c>
      <c r="K436" s="2" t="str">
        <f>IF(ISNA(VLOOKUP(J436,DB용어!A:C,3,FALSE)),"",VLOOKUP(J436,DB용어!A:C,3,FALSE))</f>
        <v/>
      </c>
      <c r="L436" s="2" t="str">
        <f>IF(C436="",EMPTY(),C436)&amp;IF(E436="",,"_"&amp;E436)&amp;IF(G436="","","_"&amp;G436)&amp;IF(I436="","","_"&amp;I436)&amp;IF(K436="","","_"&amp;K436)</f>
        <v>USE_CNT</v>
      </c>
    </row>
    <row r="437" spans="1:12" x14ac:dyDescent="0.3">
      <c r="A437" s="2" t="s">
        <v>2297</v>
      </c>
      <c r="B437" s="2" t="s">
        <v>807</v>
      </c>
      <c r="C437" s="2" t="str">
        <f>VLOOKUP(B437,DB용어!A:C,3,FALSE)</f>
        <v>EXP</v>
      </c>
      <c r="D437" s="2" t="s">
        <v>1362</v>
      </c>
      <c r="E437" s="2" t="str">
        <f>IF(ISNA(VLOOKUP(D437,DB용어!A:C,3,FALSE)),"",VLOOKUP(D437,DB용어!A:C,3,FALSE))</f>
        <v>CNT</v>
      </c>
      <c r="G437" s="2" t="str">
        <f>IF(ISNA(VLOOKUP(F437,DB용어!A:C,3,FALSE)),"",VLOOKUP(F437,DB용어!A:C,3,FALSE))</f>
        <v/>
      </c>
      <c r="I437" s="2" t="str">
        <f>IF(ISNA(VLOOKUP(H437,DB용어!A:C,3,FALSE)),"",VLOOKUP(H437,DB용어!A:C,3,FALSE))</f>
        <v/>
      </c>
      <c r="K437" s="2" t="str">
        <f>IF(ISNA(VLOOKUP(J437,DB용어!A:C,3,FALSE)),"",VLOOKUP(J437,DB용어!A:C,3,FALSE))</f>
        <v/>
      </c>
      <c r="L437" s="2" t="str">
        <f>IF(C437="",EMPTY(),C437)&amp;IF(E437="",,"_"&amp;E437)&amp;IF(G437="","","_"&amp;G437)&amp;IF(I437="","","_"&amp;I437)&amp;IF(K437="","","_"&amp;K437)</f>
        <v>EXP_CNT</v>
      </c>
    </row>
    <row r="438" spans="1:12" x14ac:dyDescent="0.3">
      <c r="A438" s="2" t="s">
        <v>2298</v>
      </c>
      <c r="B438" s="2" t="s">
        <v>809</v>
      </c>
      <c r="C438" s="2" t="str">
        <f>VLOOKUP(B438,DB용어!A:C,3,FALSE)</f>
        <v>USE</v>
      </c>
      <c r="D438" s="2" t="s">
        <v>484</v>
      </c>
      <c r="E438" s="2" t="str">
        <f>IF(ISNA(VLOOKUP(D438,DB용어!A:C,3,FALSE)),"",VLOOKUP(D438,DB용어!A:C,3,FALSE))</f>
        <v>START</v>
      </c>
      <c r="G438" s="2" t="str">
        <f>IF(ISNA(VLOOKUP(F438,DB용어!A:C,3,FALSE)),"",VLOOKUP(F438,DB용어!A:C,3,FALSE))</f>
        <v/>
      </c>
      <c r="I438" s="2" t="str">
        <f>IF(ISNA(VLOOKUP(H438,DB용어!A:C,3,FALSE)),"",VLOOKUP(H438,DB용어!A:C,3,FALSE))</f>
        <v/>
      </c>
      <c r="K438" s="2" t="str">
        <f>IF(ISNA(VLOOKUP(J438,DB용어!A:C,3,FALSE)),"",VLOOKUP(J438,DB용어!A:C,3,FALSE))</f>
        <v/>
      </c>
      <c r="L438" s="2" t="str">
        <f>IF(C438="",EMPTY(),C438)&amp;IF(E438="",,"_"&amp;E438)&amp;IF(G438="","","_"&amp;G438)&amp;IF(I438="","","_"&amp;I438)&amp;IF(K438="","","_"&amp;K438)</f>
        <v>USE_START</v>
      </c>
    </row>
    <row r="439" spans="1:12" x14ac:dyDescent="0.3">
      <c r="A439" s="2" t="s">
        <v>2299</v>
      </c>
      <c r="B439" s="2" t="s">
        <v>809</v>
      </c>
      <c r="C439" s="2" t="str">
        <f>VLOOKUP(B439,DB용어!A:C,3,FALSE)</f>
        <v>USE</v>
      </c>
      <c r="D439" s="2" t="s">
        <v>485</v>
      </c>
      <c r="E439" s="2" t="str">
        <f>IF(ISNA(VLOOKUP(D439,DB용어!A:C,3,FALSE)),"",VLOOKUP(D439,DB용어!A:C,3,FALSE))</f>
        <v>END</v>
      </c>
      <c r="G439" s="2" t="str">
        <f>IF(ISNA(VLOOKUP(F439,DB용어!A:C,3,FALSE)),"",VLOOKUP(F439,DB용어!A:C,3,FALSE))</f>
        <v/>
      </c>
      <c r="I439" s="2" t="str">
        <f>IF(ISNA(VLOOKUP(H439,DB용어!A:C,3,FALSE)),"",VLOOKUP(H439,DB용어!A:C,3,FALSE))</f>
        <v/>
      </c>
      <c r="K439" s="2" t="str">
        <f>IF(ISNA(VLOOKUP(J439,DB용어!A:C,3,FALSE)),"",VLOOKUP(J439,DB용어!A:C,3,FALSE))</f>
        <v/>
      </c>
      <c r="L439" s="2" t="str">
        <f>IF(C439="",EMPTY(),C439)&amp;IF(E439="",,"_"&amp;E439)&amp;IF(G439="","","_"&amp;G439)&amp;IF(I439="","","_"&amp;I439)&amp;IF(K439="","","_"&amp;K439)</f>
        <v>USE_END</v>
      </c>
    </row>
    <row r="440" spans="1:12" x14ac:dyDescent="0.3">
      <c r="A440" s="2" t="s">
        <v>2300</v>
      </c>
      <c r="B440" s="2" t="s">
        <v>839</v>
      </c>
      <c r="C440" s="2" t="str">
        <f>VLOOKUP(B440,DB용어!A:C,3,FALSE)</f>
        <v>PUBLISH</v>
      </c>
      <c r="D440" s="2" t="s">
        <v>1192</v>
      </c>
      <c r="E440" s="2" t="str">
        <f>IF(ISNA(VLOOKUP(D440,DB용어!A:C,3,FALSE)),"",VLOOKUP(D440,DB용어!A:C,3,FALSE))</f>
        <v>TYPE</v>
      </c>
      <c r="G440" s="2" t="str">
        <f>IF(ISNA(VLOOKUP(F440,DB용어!A:C,3,FALSE)),"",VLOOKUP(F440,DB용어!A:C,3,FALSE))</f>
        <v/>
      </c>
      <c r="I440" s="2" t="str">
        <f>IF(ISNA(VLOOKUP(H440,DB용어!A:C,3,FALSE)),"",VLOOKUP(H440,DB용어!A:C,3,FALSE))</f>
        <v/>
      </c>
      <c r="K440" s="2" t="str">
        <f>IF(ISNA(VLOOKUP(J440,DB용어!A:C,3,FALSE)),"",VLOOKUP(J440,DB용어!A:C,3,FALSE))</f>
        <v/>
      </c>
      <c r="L440" s="2" t="str">
        <f>IF(C440="",EMPTY(),C440)&amp;IF(E440="",,"_"&amp;E440)&amp;IF(G440="","","_"&amp;G440)&amp;IF(I440="","","_"&amp;I440)&amp;IF(K440="","","_"&amp;K440)</f>
        <v>PUBLISH_TYPE</v>
      </c>
    </row>
    <row r="441" spans="1:12" x14ac:dyDescent="0.3">
      <c r="A441" s="2" t="s">
        <v>2301</v>
      </c>
      <c r="B441" s="2" t="s">
        <v>839</v>
      </c>
      <c r="C441" s="2" t="str">
        <f>VLOOKUP(B441,DB용어!A:C,3,FALSE)</f>
        <v>PUBLISH</v>
      </c>
      <c r="D441" s="2" t="s">
        <v>20</v>
      </c>
      <c r="E441" s="2" t="str">
        <f>IF(ISNA(VLOOKUP(D441,DB용어!A:C,3,FALSE)),"",VLOOKUP(D441,DB용어!A:C,3,FALSE))</f>
        <v>STATUS</v>
      </c>
      <c r="G441" s="2" t="str">
        <f>IF(ISNA(VLOOKUP(F441,DB용어!A:C,3,FALSE)),"",VLOOKUP(F441,DB용어!A:C,3,FALSE))</f>
        <v/>
      </c>
      <c r="I441" s="2" t="str">
        <f>IF(ISNA(VLOOKUP(H441,DB용어!A:C,3,FALSE)),"",VLOOKUP(H441,DB용어!A:C,3,FALSE))</f>
        <v/>
      </c>
      <c r="K441" s="2" t="str">
        <f>IF(ISNA(VLOOKUP(J441,DB용어!A:C,3,FALSE)),"",VLOOKUP(J441,DB용어!A:C,3,FALSE))</f>
        <v/>
      </c>
      <c r="L441" s="2" t="str">
        <f>IF(C441="",EMPTY(),C441)&amp;IF(E441="",,"_"&amp;E441)&amp;IF(G441="","","_"&amp;G441)&amp;IF(I441="","","_"&amp;I441)&amp;IF(K441="","","_"&amp;K441)</f>
        <v>PUBLISH_STATUS</v>
      </c>
    </row>
    <row r="442" spans="1:12" x14ac:dyDescent="0.3">
      <c r="A442" s="2" t="s">
        <v>2302</v>
      </c>
      <c r="B442" s="2" t="s">
        <v>807</v>
      </c>
      <c r="C442" s="2" t="str">
        <f>VLOOKUP(B442,DB용어!A:C,3,FALSE)</f>
        <v>EXP</v>
      </c>
      <c r="D442" s="2" t="s">
        <v>102</v>
      </c>
      <c r="E442" s="2" t="str">
        <f>IF(ISNA(VLOOKUP(D442,DB용어!A:C,3,FALSE)),"",VLOOKUP(D442,DB용어!A:C,3,FALSE))</f>
        <v>YN</v>
      </c>
      <c r="G442" s="2" t="str">
        <f>IF(ISNA(VLOOKUP(F442,DB용어!A:C,3,FALSE)),"",VLOOKUP(F442,DB용어!A:C,3,FALSE))</f>
        <v/>
      </c>
      <c r="I442" s="2" t="str">
        <f>IF(ISNA(VLOOKUP(H442,DB용어!A:C,3,FALSE)),"",VLOOKUP(H442,DB용어!A:C,3,FALSE))</f>
        <v/>
      </c>
      <c r="K442" s="2" t="str">
        <f>IF(ISNA(VLOOKUP(J442,DB용어!A:C,3,FALSE)),"",VLOOKUP(J442,DB용어!A:C,3,FALSE))</f>
        <v/>
      </c>
      <c r="L442" s="2" t="str">
        <f>IF(C442="",EMPTY(),C442)&amp;IF(E442="",,"_"&amp;E442)&amp;IF(G442="","","_"&amp;G442)&amp;IF(I442="","","_"&amp;I442)&amp;IF(K442="","","_"&amp;K442)</f>
        <v>EXP_YN</v>
      </c>
    </row>
    <row r="443" spans="1:12" x14ac:dyDescent="0.3">
      <c r="A443" s="2" t="s">
        <v>2303</v>
      </c>
      <c r="B443" s="2" t="s">
        <v>2304</v>
      </c>
      <c r="C443" s="2" t="str">
        <f>VLOOKUP(B443,DB용어!A:C,3,FALSE)</f>
        <v>PARENT</v>
      </c>
      <c r="D443" s="2" t="s">
        <v>8</v>
      </c>
      <c r="E443" s="2" t="str">
        <f>IF(ISNA(VLOOKUP(D443,DB용어!A:C,3,FALSE)),"",VLOOKUP(D443,DB용어!A:C,3,FALSE))</f>
        <v>ID</v>
      </c>
      <c r="G443" s="2" t="str">
        <f>IF(ISNA(VLOOKUP(F443,DB용어!A:C,3,FALSE)),"",VLOOKUP(F443,DB용어!A:C,3,FALSE))</f>
        <v/>
      </c>
      <c r="I443" s="2" t="str">
        <f>IF(ISNA(VLOOKUP(H443,DB용어!A:C,3,FALSE)),"",VLOOKUP(H443,DB용어!A:C,3,FALSE))</f>
        <v/>
      </c>
      <c r="K443" s="2" t="str">
        <f>IF(ISNA(VLOOKUP(J443,DB용어!A:C,3,FALSE)),"",VLOOKUP(J443,DB용어!A:C,3,FALSE))</f>
        <v/>
      </c>
      <c r="L443" s="2" t="str">
        <f>IF(C443="",EMPTY(),C443)&amp;IF(E443="",,"_"&amp;E443)&amp;IF(G443="","","_"&amp;G443)&amp;IF(I443="","","_"&amp;I443)&amp;IF(K443="","","_"&amp;K443)</f>
        <v>PARENT_ID</v>
      </c>
    </row>
    <row r="444" spans="1:12" x14ac:dyDescent="0.3">
      <c r="A444" s="2" t="s">
        <v>843</v>
      </c>
      <c r="B444" s="2" t="s">
        <v>843</v>
      </c>
      <c r="C444" s="2" t="str">
        <f>VLOOKUP(B444,DB용어!A:C,3,FALSE)</f>
        <v>PATTERN</v>
      </c>
      <c r="E444" s="2" t="str">
        <f>IF(ISNA(VLOOKUP(D444,DB용어!A:C,3,FALSE)),"",VLOOKUP(D444,DB용어!A:C,3,FALSE))</f>
        <v/>
      </c>
      <c r="G444" s="2" t="str">
        <f>IF(ISNA(VLOOKUP(F444,DB용어!A:C,3,FALSE)),"",VLOOKUP(F444,DB용어!A:C,3,FALSE))</f>
        <v/>
      </c>
      <c r="I444" s="2" t="str">
        <f>IF(ISNA(VLOOKUP(H444,DB용어!A:C,3,FALSE)),"",VLOOKUP(H444,DB용어!A:C,3,FALSE))</f>
        <v/>
      </c>
      <c r="K444" s="2" t="str">
        <f>IF(ISNA(VLOOKUP(J444,DB용어!A:C,3,FALSE)),"",VLOOKUP(J444,DB용어!A:C,3,FALSE))</f>
        <v/>
      </c>
      <c r="L444" s="2" t="str">
        <f>IF(C444="",EMPTY(),C444)&amp;IF(E444="",,"_"&amp;E444)&amp;IF(G444="","","_"&amp;G444)&amp;IF(I444="","","_"&amp;I444)&amp;IF(K444="","","_"&amp;K444)</f>
        <v>PATTERN</v>
      </c>
    </row>
    <row r="445" spans="1:12" x14ac:dyDescent="0.3">
      <c r="A445" s="2" t="s">
        <v>846</v>
      </c>
      <c r="B445" s="2" t="s">
        <v>846</v>
      </c>
      <c r="C445" s="2" t="str">
        <f>VLOOKUP(B445,DB용어!A:C,3,FALSE)</f>
        <v>REPLACE_WORD</v>
      </c>
      <c r="E445" s="2" t="str">
        <f>IF(ISNA(VLOOKUP(D445,DB용어!A:C,3,FALSE)),"",VLOOKUP(D445,DB용어!A:C,3,FALSE))</f>
        <v/>
      </c>
      <c r="G445" s="2" t="str">
        <f>IF(ISNA(VLOOKUP(F445,DB용어!A:C,3,FALSE)),"",VLOOKUP(F445,DB용어!A:C,3,FALSE))</f>
        <v/>
      </c>
      <c r="I445" s="2" t="str">
        <f>IF(ISNA(VLOOKUP(H445,DB용어!A:C,3,FALSE)),"",VLOOKUP(H445,DB용어!A:C,3,FALSE))</f>
        <v/>
      </c>
      <c r="K445" s="2" t="str">
        <f>IF(ISNA(VLOOKUP(J445,DB용어!A:C,3,FALSE)),"",VLOOKUP(J445,DB용어!A:C,3,FALSE))</f>
        <v/>
      </c>
      <c r="L445" s="2" t="str">
        <f>IF(C445="",EMPTY(),C445)&amp;IF(E445="",,"_"&amp;E445)&amp;IF(G445="","","_"&amp;G445)&amp;IF(I445="","","_"&amp;I445)&amp;IF(K445="","","_"&amp;K445)</f>
        <v>REPLACE_WORD</v>
      </c>
    </row>
    <row r="446" spans="1:12" x14ac:dyDescent="0.3">
      <c r="A446" s="2" t="s">
        <v>2305</v>
      </c>
      <c r="B446" s="2" t="s">
        <v>747</v>
      </c>
      <c r="C446" s="2" t="str">
        <f>VLOOKUP(B446,DB용어!A:C,3,FALSE)</f>
        <v>CARD</v>
      </c>
      <c r="D446" s="2" t="s">
        <v>18</v>
      </c>
      <c r="E446" s="2" t="str">
        <f>IF(ISNA(VLOOKUP(D446,DB용어!A:C,3,FALSE)),"",VLOOKUP(D446,DB용어!A:C,3,FALSE))</f>
        <v>NAME</v>
      </c>
      <c r="G446" s="2" t="str">
        <f>IF(ISNA(VLOOKUP(F446,DB용어!A:C,3,FALSE)),"",VLOOKUP(F446,DB용어!A:C,3,FALSE))</f>
        <v/>
      </c>
      <c r="I446" s="2" t="str">
        <f>IF(ISNA(VLOOKUP(H446,DB용어!A:C,3,FALSE)),"",VLOOKUP(H446,DB용어!A:C,3,FALSE))</f>
        <v/>
      </c>
      <c r="K446" s="2" t="str">
        <f>IF(ISNA(VLOOKUP(J446,DB용어!A:C,3,FALSE)),"",VLOOKUP(J446,DB용어!A:C,3,FALSE))</f>
        <v/>
      </c>
      <c r="L446" s="2" t="str">
        <f>IF(C446="",EMPTY(),C446)&amp;IF(E446="",,"_"&amp;E446)&amp;IF(G446="","","_"&amp;G446)&amp;IF(I446="","","_"&amp;I446)&amp;IF(K446="","","_"&amp;K446)</f>
        <v>CARD_NAME</v>
      </c>
    </row>
    <row r="447" spans="1:12" x14ac:dyDescent="0.3">
      <c r="A447" s="2" t="s">
        <v>2306</v>
      </c>
      <c r="B447" s="2" t="s">
        <v>849</v>
      </c>
      <c r="C447" s="2" t="str">
        <f>VLOOKUP(B447,DB용어!A:C,3,FALSE)</f>
        <v>MER</v>
      </c>
      <c r="D447" s="2" t="s">
        <v>8</v>
      </c>
      <c r="E447" s="2" t="str">
        <f>IF(ISNA(VLOOKUP(D447,DB용어!A:C,3,FALSE)),"",VLOOKUP(D447,DB용어!A:C,3,FALSE))</f>
        <v>ID</v>
      </c>
      <c r="G447" s="2" t="str">
        <f>IF(ISNA(VLOOKUP(F447,DB용어!A:C,3,FALSE)),"",VLOOKUP(F447,DB용어!A:C,3,FALSE))</f>
        <v/>
      </c>
      <c r="I447" s="2" t="str">
        <f>IF(ISNA(VLOOKUP(H447,DB용어!A:C,3,FALSE)),"",VLOOKUP(H447,DB용어!A:C,3,FALSE))</f>
        <v/>
      </c>
      <c r="K447" s="2" t="str">
        <f>IF(ISNA(VLOOKUP(J447,DB용어!A:C,3,FALSE)),"",VLOOKUP(J447,DB용어!A:C,3,FALSE))</f>
        <v/>
      </c>
      <c r="L447" s="2" t="str">
        <f>IF(C447="",EMPTY(),C447)&amp;IF(E447="",,"_"&amp;E447)&amp;IF(G447="","","_"&amp;G447)&amp;IF(I447="","","_"&amp;I447)&amp;IF(K447="","","_"&amp;K447)</f>
        <v>MER_ID</v>
      </c>
    </row>
    <row r="448" spans="1:12" x14ac:dyDescent="0.3">
      <c r="A448" s="2" t="s">
        <v>2307</v>
      </c>
      <c r="B448" s="2" t="s">
        <v>1714</v>
      </c>
      <c r="C448" s="2" t="str">
        <f>VLOOKUP(B448,DB용어!A:C,3,FALSE)</f>
        <v>REP</v>
      </c>
      <c r="D448" s="2" t="s">
        <v>849</v>
      </c>
      <c r="E448" s="2" t="str">
        <f>IF(ISNA(VLOOKUP(D448,DB용어!A:C,3,FALSE)),"",VLOOKUP(D448,DB용어!A:C,3,FALSE))</f>
        <v>MER</v>
      </c>
      <c r="F448" s="2" t="s">
        <v>18</v>
      </c>
      <c r="G448" s="2" t="str">
        <f>IF(ISNA(VLOOKUP(F448,DB용어!A:C,3,FALSE)),"",VLOOKUP(F448,DB용어!A:C,3,FALSE))</f>
        <v>NAME</v>
      </c>
      <c r="I448" s="2" t="str">
        <f>IF(ISNA(VLOOKUP(H448,DB용어!A:C,3,FALSE)),"",VLOOKUP(H448,DB용어!A:C,3,FALSE))</f>
        <v/>
      </c>
      <c r="K448" s="2" t="str">
        <f>IF(ISNA(VLOOKUP(J448,DB용어!A:C,3,FALSE)),"",VLOOKUP(J448,DB용어!A:C,3,FALSE))</f>
        <v/>
      </c>
      <c r="L448" s="2" t="str">
        <f>IF(C448="",EMPTY(),C448)&amp;IF(E448="",,"_"&amp;E448)&amp;IF(G448="","","_"&amp;G448)&amp;IF(I448="","","_"&amp;I448)&amp;IF(K448="","","_"&amp;K448)</f>
        <v>REP_MER_NAME</v>
      </c>
    </row>
    <row r="449" spans="1:12" x14ac:dyDescent="0.3">
      <c r="A449" s="2" t="s">
        <v>2308</v>
      </c>
      <c r="B449" s="2" t="s">
        <v>747</v>
      </c>
      <c r="C449" s="2" t="str">
        <f>VLOOKUP(B449,DB용어!A:C,3,FALSE)</f>
        <v>CARD</v>
      </c>
      <c r="D449" s="2" t="s">
        <v>8</v>
      </c>
      <c r="E449" s="2" t="str">
        <f>IF(ISNA(VLOOKUP(D449,DB용어!A:C,3,FALSE)),"",VLOOKUP(D449,DB용어!A:C,3,FALSE))</f>
        <v>ID</v>
      </c>
      <c r="G449" s="2" t="str">
        <f>IF(ISNA(VLOOKUP(F449,DB용어!A:C,3,FALSE)),"",VLOOKUP(F449,DB용어!A:C,3,FALSE))</f>
        <v/>
      </c>
      <c r="I449" s="2" t="str">
        <f>IF(ISNA(VLOOKUP(H449,DB용어!A:C,3,FALSE)),"",VLOOKUP(H449,DB용어!A:C,3,FALSE))</f>
        <v/>
      </c>
      <c r="K449" s="2" t="str">
        <f>IF(ISNA(VLOOKUP(J449,DB용어!A:C,3,FALSE)),"",VLOOKUP(J449,DB용어!A:C,3,FALSE))</f>
        <v/>
      </c>
      <c r="L449" s="2" t="str">
        <f>IF(C449="",EMPTY(),C449)&amp;IF(E449="",,"_"&amp;E449)&amp;IF(G449="","","_"&amp;G449)&amp;IF(I449="","","_"&amp;I449)&amp;IF(K449="","","_"&amp;K449)</f>
        <v>CARD_ID</v>
      </c>
    </row>
    <row r="450" spans="1:12" x14ac:dyDescent="0.3">
      <c r="A450" s="2" t="s">
        <v>867</v>
      </c>
      <c r="B450" s="2" t="s">
        <v>867</v>
      </c>
      <c r="C450" s="2" t="str">
        <f>VLOOKUP(B450,DB용어!A:C,3,FALSE)</f>
        <v>BENEFIT</v>
      </c>
      <c r="E450" s="2" t="str">
        <f>IF(ISNA(VLOOKUP(D450,DB용어!A:C,3,FALSE)),"",VLOOKUP(D450,DB용어!A:C,3,FALSE))</f>
        <v/>
      </c>
      <c r="G450" s="2" t="str">
        <f>IF(ISNA(VLOOKUP(F450,DB용어!A:C,3,FALSE)),"",VLOOKUP(F450,DB용어!A:C,3,FALSE))</f>
        <v/>
      </c>
      <c r="I450" s="2" t="str">
        <f>IF(ISNA(VLOOKUP(H450,DB용어!A:C,3,FALSE)),"",VLOOKUP(H450,DB용어!A:C,3,FALSE))</f>
        <v/>
      </c>
      <c r="K450" s="2" t="str">
        <f>IF(ISNA(VLOOKUP(J450,DB용어!A:C,3,FALSE)),"",VLOOKUP(J450,DB용어!A:C,3,FALSE))</f>
        <v/>
      </c>
      <c r="L450" s="2" t="str">
        <f>IF(C450="",EMPTY(),C450)&amp;IF(E450="",,"_"&amp;E450)&amp;IF(G450="","","_"&amp;G450)&amp;IF(I450="","","_"&amp;I450)&amp;IF(K450="","","_"&amp;K450)</f>
        <v>BENEFIT</v>
      </c>
    </row>
    <row r="451" spans="1:12" x14ac:dyDescent="0.3">
      <c r="A451" s="2" t="s">
        <v>2309</v>
      </c>
      <c r="B451" s="2" t="s">
        <v>870</v>
      </c>
      <c r="C451" s="2" t="str">
        <f>VLOOKUP(B451,DB용어!A:C,3,FALSE)</f>
        <v>DETAIL</v>
      </c>
      <c r="D451" s="2" t="s">
        <v>867</v>
      </c>
      <c r="E451" s="2" t="str">
        <f>IF(ISNA(VLOOKUP(D451,DB용어!A:C,3,FALSE)),"",VLOOKUP(D451,DB용어!A:C,3,FALSE))</f>
        <v>BENEFIT</v>
      </c>
      <c r="G451" s="2" t="str">
        <f>IF(ISNA(VLOOKUP(F451,DB용어!A:C,3,FALSE)),"",VLOOKUP(F451,DB용어!A:C,3,FALSE))</f>
        <v/>
      </c>
      <c r="I451" s="2" t="str">
        <f>IF(ISNA(VLOOKUP(H451,DB용어!A:C,3,FALSE)),"",VLOOKUP(H451,DB용어!A:C,3,FALSE))</f>
        <v/>
      </c>
      <c r="K451" s="2" t="str">
        <f>IF(ISNA(VLOOKUP(J451,DB용어!A:C,3,FALSE)),"",VLOOKUP(J451,DB용어!A:C,3,FALSE))</f>
        <v/>
      </c>
      <c r="L451" s="2" t="str">
        <f>IF(C451="",EMPTY(),C451)&amp;IF(E451="",,"_"&amp;E451)&amp;IF(G451="","","_"&amp;G451)&amp;IF(I451="","","_"&amp;I451)&amp;IF(K451="","","_"&amp;K451)</f>
        <v>DETAIL_BENEFIT</v>
      </c>
    </row>
    <row r="452" spans="1:12" x14ac:dyDescent="0.3">
      <c r="A452" s="2" t="s">
        <v>2310</v>
      </c>
      <c r="B452" s="2" t="s">
        <v>861</v>
      </c>
      <c r="C452" s="2" t="str">
        <f>VLOOKUP(B452,DB용어!A:C,3,FALSE)</f>
        <v>MOM</v>
      </c>
      <c r="D452" s="2" t="s">
        <v>864</v>
      </c>
      <c r="E452" s="2" t="str">
        <f>IF(ISNA(VLOOKUP(D452,DB용어!A:C,3,FALSE)),"",VLOOKUP(D452,DB용어!A:C,3,FALSE))</f>
        <v>BPAYMENT</v>
      </c>
      <c r="G452" s="2" t="str">
        <f>IF(ISNA(VLOOKUP(F452,DB용어!A:C,3,FALSE)),"",VLOOKUP(F452,DB용어!A:C,3,FALSE))</f>
        <v/>
      </c>
      <c r="I452" s="2" t="str">
        <f>IF(ISNA(VLOOKUP(H452,DB용어!A:C,3,FALSE)),"",VLOOKUP(H452,DB용어!A:C,3,FALSE))</f>
        <v/>
      </c>
      <c r="K452" s="2" t="str">
        <f>IF(ISNA(VLOOKUP(J452,DB용어!A:C,3,FALSE)),"",VLOOKUP(J452,DB용어!A:C,3,FALSE))</f>
        <v/>
      </c>
      <c r="L452" s="2" t="str">
        <f>IF(C452="",EMPTY(),C452)&amp;IF(E452="",,"_"&amp;E452)&amp;IF(G452="","","_"&amp;G452)&amp;IF(I452="","","_"&amp;I452)&amp;IF(K452="","","_"&amp;K452)</f>
        <v>MOM_BPAYMENT</v>
      </c>
    </row>
    <row r="453" spans="1:12" x14ac:dyDescent="0.3">
      <c r="A453" s="2" t="s">
        <v>858</v>
      </c>
      <c r="B453" s="2" t="s">
        <v>858</v>
      </c>
      <c r="C453" s="2" t="str">
        <f>VLOOKUP(B453,DB용어!A:C,3,FALSE)</f>
        <v>ANNUAL_FEE</v>
      </c>
      <c r="E453" s="2" t="str">
        <f>IF(ISNA(VLOOKUP(D453,DB용어!A:C,3,FALSE)),"",VLOOKUP(D453,DB용어!A:C,3,FALSE))</f>
        <v/>
      </c>
      <c r="G453" s="2" t="str">
        <f>IF(ISNA(VLOOKUP(F453,DB용어!A:C,3,FALSE)),"",VLOOKUP(F453,DB용어!A:C,3,FALSE))</f>
        <v/>
      </c>
      <c r="I453" s="2" t="str">
        <f>IF(ISNA(VLOOKUP(H453,DB용어!A:C,3,FALSE)),"",VLOOKUP(H453,DB용어!A:C,3,FALSE))</f>
        <v/>
      </c>
      <c r="K453" s="2" t="str">
        <f>IF(ISNA(VLOOKUP(J453,DB용어!A:C,3,FALSE)),"",VLOOKUP(J453,DB용어!A:C,3,FALSE))</f>
        <v/>
      </c>
      <c r="L453" s="2" t="str">
        <f>IF(C453="",EMPTY(),C453)&amp;IF(E453="",,"_"&amp;E453)&amp;IF(G453="","","_"&amp;G453)&amp;IF(I453="","","_"&amp;I453)&amp;IF(K453="","","_"&amp;K453)</f>
        <v>ANNUAL_FEE</v>
      </c>
    </row>
    <row r="454" spans="1:12" x14ac:dyDescent="0.3">
      <c r="A454" s="2" t="s">
        <v>2311</v>
      </c>
      <c r="B454" s="2" t="s">
        <v>855</v>
      </c>
      <c r="C454" s="2" t="str">
        <f>VLOOKUP(B454,DB용어!A:C,3,FALSE)</f>
        <v>ISSUED</v>
      </c>
      <c r="D454" s="2" t="s">
        <v>508</v>
      </c>
      <c r="E454" s="2" t="str">
        <f>IF(ISNA(VLOOKUP(D454,DB용어!A:C,3,FALSE)),"",VLOOKUP(D454,DB용어!A:C,3,FALSE))</f>
        <v>COMPANY</v>
      </c>
      <c r="G454" s="2" t="str">
        <f>IF(ISNA(VLOOKUP(F454,DB용어!A:C,3,FALSE)),"",VLOOKUP(F454,DB용어!A:C,3,FALSE))</f>
        <v/>
      </c>
      <c r="I454" s="2" t="str">
        <f>IF(ISNA(VLOOKUP(H454,DB용어!A:C,3,FALSE)),"",VLOOKUP(H454,DB용어!A:C,3,FALSE))</f>
        <v/>
      </c>
      <c r="K454" s="2" t="str">
        <f>IF(ISNA(VLOOKUP(J454,DB용어!A:C,3,FALSE)),"",VLOOKUP(J454,DB용어!A:C,3,FALSE))</f>
        <v/>
      </c>
      <c r="L454" s="2" t="str">
        <f>IF(C454="",EMPTY(),C454)&amp;IF(E454="",,"_"&amp;E454)&amp;IF(G454="","","_"&amp;G454)&amp;IF(I454="","","_"&amp;I454)&amp;IF(K454="","","_"&amp;K454)</f>
        <v>ISSUED_COMPANY</v>
      </c>
    </row>
    <row r="455" spans="1:12" x14ac:dyDescent="0.3">
      <c r="A455" s="2" t="s">
        <v>2312</v>
      </c>
      <c r="B455" s="2" t="s">
        <v>747</v>
      </c>
      <c r="C455" s="2" t="str">
        <f>VLOOKUP(B455,DB용어!A:C,3,FALSE)</f>
        <v>CARD</v>
      </c>
      <c r="D455" s="2" t="s">
        <v>867</v>
      </c>
      <c r="E455" s="2" t="str">
        <f>IF(ISNA(VLOOKUP(D455,DB용어!A:C,3,FALSE)),"",VLOOKUP(D455,DB용어!A:C,3,FALSE))</f>
        <v>BENEFIT</v>
      </c>
      <c r="F455" s="2" t="s">
        <v>8</v>
      </c>
      <c r="G455" s="2" t="str">
        <f>IF(ISNA(VLOOKUP(F455,DB용어!A:C,3,FALSE)),"",VLOOKUP(F455,DB용어!A:C,3,FALSE))</f>
        <v>ID</v>
      </c>
      <c r="I455" s="2" t="str">
        <f>IF(ISNA(VLOOKUP(H455,DB용어!A:C,3,FALSE)),"",VLOOKUP(H455,DB용어!A:C,3,FALSE))</f>
        <v/>
      </c>
      <c r="K455" s="2" t="str">
        <f>IF(ISNA(VLOOKUP(J455,DB용어!A:C,3,FALSE)),"",VLOOKUP(J455,DB용어!A:C,3,FALSE))</f>
        <v/>
      </c>
      <c r="L455" s="2" t="str">
        <f>IF(C455="",EMPTY(),C455)&amp;IF(E455="",,"_"&amp;E455)&amp;IF(G455="","","_"&amp;G455)&amp;IF(I455="","","_"&amp;I455)&amp;IF(K455="","","_"&amp;K455)</f>
        <v>CARD_BENEFIT_ID</v>
      </c>
    </row>
    <row r="456" spans="1:12" x14ac:dyDescent="0.3">
      <c r="A456" s="2" t="s">
        <v>2313</v>
      </c>
      <c r="B456" s="2" t="s">
        <v>747</v>
      </c>
      <c r="C456" s="2" t="str">
        <f>VLOOKUP(B456,DB용어!A:C,3,FALSE)</f>
        <v>CARD</v>
      </c>
      <c r="D456" s="2" t="s">
        <v>873</v>
      </c>
      <c r="E456" s="2" t="str">
        <f>IF(ISNA(VLOOKUP(D456,DB용어!A:C,3,FALSE)),"",VLOOKUP(D456,DB용어!A:C,3,FALSE))</f>
        <v>IMAGE</v>
      </c>
      <c r="F456" s="2" t="s">
        <v>38</v>
      </c>
      <c r="G456" s="2" t="str">
        <f>IF(ISNA(VLOOKUP(F456,DB용어!A:C,3,FALSE)),"",VLOOKUP(F456,DB용어!A:C,3,FALSE))</f>
        <v>URL</v>
      </c>
      <c r="I456" s="2" t="str">
        <f>IF(ISNA(VLOOKUP(H456,DB용어!A:C,3,FALSE)),"",VLOOKUP(H456,DB용어!A:C,3,FALSE))</f>
        <v/>
      </c>
      <c r="K456" s="2" t="str">
        <f>IF(ISNA(VLOOKUP(J456,DB용어!A:C,3,FALSE)),"",VLOOKUP(J456,DB용어!A:C,3,FALSE))</f>
        <v/>
      </c>
      <c r="L456" s="2" t="str">
        <f>IF(C456="",EMPTY(),C456)&amp;IF(E456="",,"_"&amp;E456)&amp;IF(G456="","","_"&amp;G456)&amp;IF(I456="","","_"&amp;I456)&amp;IF(K456="","","_"&amp;K456)</f>
        <v>CARD_IMAGE_URL</v>
      </c>
    </row>
    <row r="457" spans="1:12" x14ac:dyDescent="0.3">
      <c r="A457" s="2" t="s">
        <v>2314</v>
      </c>
      <c r="B457" s="2" t="s">
        <v>867</v>
      </c>
      <c r="C457" s="2" t="str">
        <f>VLOOKUP(B457,DB용어!A:C,3,FALSE)</f>
        <v>BENEFIT</v>
      </c>
      <c r="D457" s="2" t="s">
        <v>873</v>
      </c>
      <c r="E457" s="2" t="str">
        <f>IF(ISNA(VLOOKUP(D457,DB용어!A:C,3,FALSE)),"",VLOOKUP(D457,DB용어!A:C,3,FALSE))</f>
        <v>IMAGE</v>
      </c>
      <c r="F457" s="2" t="s">
        <v>38</v>
      </c>
      <c r="G457" s="2" t="str">
        <f>IF(ISNA(VLOOKUP(F457,DB용어!A:C,3,FALSE)),"",VLOOKUP(F457,DB용어!A:C,3,FALSE))</f>
        <v>URL</v>
      </c>
      <c r="I457" s="2" t="str">
        <f>IF(ISNA(VLOOKUP(H457,DB용어!A:C,3,FALSE)),"",VLOOKUP(H457,DB용어!A:C,3,FALSE))</f>
        <v/>
      </c>
      <c r="K457" s="2" t="str">
        <f>IF(ISNA(VLOOKUP(J457,DB용어!A:C,3,FALSE)),"",VLOOKUP(J457,DB용어!A:C,3,FALSE))</f>
        <v/>
      </c>
      <c r="L457" s="2" t="str">
        <f>IF(C457="",EMPTY(),C457)&amp;IF(E457="",,"_"&amp;E457)&amp;IF(G457="","","_"&amp;G457)&amp;IF(I457="","","_"&amp;I457)&amp;IF(K457="","","_"&amp;K457)</f>
        <v>BENEFIT_IMAGE_URL</v>
      </c>
    </row>
    <row r="458" spans="1:12" x14ac:dyDescent="0.3">
      <c r="A458" s="2" t="s">
        <v>2315</v>
      </c>
      <c r="B458" s="2" t="s">
        <v>1714</v>
      </c>
      <c r="C458" s="2" t="str">
        <f>VLOOKUP(B458,DB용어!A:C,3,FALSE)</f>
        <v>REP</v>
      </c>
      <c r="D458" s="2" t="s">
        <v>867</v>
      </c>
      <c r="E458" s="2" t="str">
        <f>IF(ISNA(VLOOKUP(D458,DB용어!A:C,3,FALSE)),"",VLOOKUP(D458,DB용어!A:C,3,FALSE))</f>
        <v>BENEFIT</v>
      </c>
      <c r="F458" s="2" t="s">
        <v>102</v>
      </c>
      <c r="G458" s="2" t="str">
        <f>IF(ISNA(VLOOKUP(F458,DB용어!A:C,3,FALSE)),"",VLOOKUP(F458,DB용어!A:C,3,FALSE))</f>
        <v>YN</v>
      </c>
      <c r="I458" s="2" t="str">
        <f>IF(ISNA(VLOOKUP(H458,DB용어!A:C,3,FALSE)),"",VLOOKUP(H458,DB용어!A:C,3,FALSE))</f>
        <v/>
      </c>
      <c r="K458" s="2" t="str">
        <f>IF(ISNA(VLOOKUP(J458,DB용어!A:C,3,FALSE)),"",VLOOKUP(J458,DB용어!A:C,3,FALSE))</f>
        <v/>
      </c>
      <c r="L458" s="2" t="str">
        <f>IF(C458="",EMPTY(),C458)&amp;IF(E458="",,"_"&amp;E458)&amp;IF(G458="","","_"&amp;G458)&amp;IF(I458="","","_"&amp;I458)&amp;IF(K458="","","_"&amp;K458)</f>
        <v>REP_BENEFIT_YN</v>
      </c>
    </row>
    <row r="459" spans="1:12" x14ac:dyDescent="0.3">
      <c r="A459" s="2" t="s">
        <v>2316</v>
      </c>
      <c r="B459" s="2" t="s">
        <v>747</v>
      </c>
      <c r="C459" s="2" t="str">
        <f>VLOOKUP(B459,DB용어!A:C,3,FALSE)</f>
        <v>CARD</v>
      </c>
      <c r="D459" s="2" t="s">
        <v>849</v>
      </c>
      <c r="E459" s="2" t="str">
        <f>IF(ISNA(VLOOKUP(D459,DB용어!A:C,3,FALSE)),"",VLOOKUP(D459,DB용어!A:C,3,FALSE))</f>
        <v>MER</v>
      </c>
      <c r="F459" s="2" t="s">
        <v>867</v>
      </c>
      <c r="G459" s="2" t="str">
        <f>IF(ISNA(VLOOKUP(F459,DB용어!A:C,3,FALSE)),"",VLOOKUP(F459,DB용어!A:C,3,FALSE))</f>
        <v>BENEFIT</v>
      </c>
      <c r="I459" s="2" t="str">
        <f>IF(ISNA(VLOOKUP(H459,DB용어!A:C,3,FALSE)),"",VLOOKUP(H459,DB용어!A:C,3,FALSE))</f>
        <v/>
      </c>
      <c r="K459" s="2" t="str">
        <f>IF(ISNA(VLOOKUP(J459,DB용어!A:C,3,FALSE)),"",VLOOKUP(J459,DB용어!A:C,3,FALSE))</f>
        <v/>
      </c>
      <c r="L459" s="2" t="str">
        <f>IF(C459="",EMPTY(),C459)&amp;IF(E459="",,"_"&amp;E459)&amp;IF(G459="","","_"&amp;G459)&amp;IF(I459="","","_"&amp;I459)&amp;IF(K459="","","_"&amp;K459)</f>
        <v>CARD_MER_BENEFIT</v>
      </c>
    </row>
    <row r="460" spans="1:12" x14ac:dyDescent="0.3">
      <c r="A460" s="2" t="s">
        <v>2317</v>
      </c>
      <c r="B460" s="2" t="s">
        <v>855</v>
      </c>
      <c r="C460" s="2" t="str">
        <f>VLOOKUP(B460,DB용어!A:C,3,FALSE)</f>
        <v>ISSUED</v>
      </c>
      <c r="D460" s="2" t="s">
        <v>508</v>
      </c>
      <c r="E460" s="2" t="str">
        <f>IF(ISNA(VLOOKUP(D460,DB용어!A:C,3,FALSE)),"",VLOOKUP(D460,DB용어!A:C,3,FALSE))</f>
        <v>COMPANY</v>
      </c>
      <c r="F460" s="2" t="s">
        <v>8</v>
      </c>
      <c r="G460" s="2" t="str">
        <f>IF(ISNA(VLOOKUP(F460,DB용어!A:C,3,FALSE)),"",VLOOKUP(F460,DB용어!A:C,3,FALSE))</f>
        <v>ID</v>
      </c>
      <c r="I460" s="2" t="str">
        <f>IF(ISNA(VLOOKUP(H460,DB용어!A:C,3,FALSE)),"",VLOOKUP(H460,DB용어!A:C,3,FALSE))</f>
        <v/>
      </c>
      <c r="K460" s="2" t="str">
        <f>IF(ISNA(VLOOKUP(J460,DB용어!A:C,3,FALSE)),"",VLOOKUP(J460,DB용어!A:C,3,FALSE))</f>
        <v/>
      </c>
      <c r="L460" s="2" t="str">
        <f>IF(C460="",EMPTY(),C460)&amp;IF(E460="",,"_"&amp;E460)&amp;IF(G460="","","_"&amp;G460)&amp;IF(I460="","","_"&amp;I460)&amp;IF(K460="","","_"&amp;K460)</f>
        <v>ISSUED_COMPANY_ID</v>
      </c>
    </row>
    <row r="461" spans="1:12" x14ac:dyDescent="0.3">
      <c r="A461" s="2" t="s">
        <v>1362</v>
      </c>
      <c r="B461" s="2" t="s">
        <v>1362</v>
      </c>
      <c r="C461" s="2" t="str">
        <f>VLOOKUP(B461,DB용어!A:C,3,FALSE)</f>
        <v>CNT</v>
      </c>
      <c r="E461" s="2" t="str">
        <f>IF(ISNA(VLOOKUP(D461,DB용어!A:C,3,FALSE)),"",VLOOKUP(D461,DB용어!A:C,3,FALSE))</f>
        <v/>
      </c>
      <c r="G461" s="2" t="str">
        <f>IF(ISNA(VLOOKUP(F461,DB용어!A:C,3,FALSE)),"",VLOOKUP(F461,DB용어!A:C,3,FALSE))</f>
        <v/>
      </c>
      <c r="I461" s="2" t="str">
        <f>IF(ISNA(VLOOKUP(H461,DB용어!A:C,3,FALSE)),"",VLOOKUP(H461,DB용어!A:C,3,FALSE))</f>
        <v/>
      </c>
      <c r="K461" s="2" t="str">
        <f>IF(ISNA(VLOOKUP(J461,DB용어!A:C,3,FALSE)),"",VLOOKUP(J461,DB용어!A:C,3,FALSE))</f>
        <v/>
      </c>
      <c r="L461" s="2" t="str">
        <f>IF(C461="",EMPTY(),C461)&amp;IF(E461="",,"_"&amp;E461)&amp;IF(G461="","","_"&amp;G461)&amp;IF(I461="","","_"&amp;I461)&amp;IF(K461="","","_"&amp;K461)</f>
        <v>CNT</v>
      </c>
    </row>
    <row r="462" spans="1:12" x14ac:dyDescent="0.3">
      <c r="A462" s="2" t="s">
        <v>2318</v>
      </c>
      <c r="B462" s="2" t="s">
        <v>876</v>
      </c>
      <c r="C462" s="2" t="str">
        <f>VLOOKUP(B462,DB용어!A:C,3,FALSE)</f>
        <v>REVISIT</v>
      </c>
      <c r="D462" s="2" t="s">
        <v>877</v>
      </c>
      <c r="E462" s="2" t="str">
        <f>IF(ISNA(VLOOKUP(D462,DB용어!A:C,3,FALSE)),"",VLOOKUP(D462,DB용어!A:C,3,FALSE))</f>
        <v>RATE</v>
      </c>
      <c r="G462" s="2" t="str">
        <f>IF(ISNA(VLOOKUP(F462,DB용어!A:C,3,FALSE)),"",VLOOKUP(F462,DB용어!A:C,3,FALSE))</f>
        <v/>
      </c>
      <c r="I462" s="2" t="str">
        <f>IF(ISNA(VLOOKUP(H462,DB용어!A:C,3,FALSE)),"",VLOOKUP(H462,DB용어!A:C,3,FALSE))</f>
        <v/>
      </c>
      <c r="K462" s="2" t="str">
        <f>IF(ISNA(VLOOKUP(J462,DB용어!A:C,3,FALSE)),"",VLOOKUP(J462,DB용어!A:C,3,FALSE))</f>
        <v/>
      </c>
      <c r="L462" s="2" t="str">
        <f>IF(C462="",EMPTY(),C462)&amp;IF(E462="",,"_"&amp;E462)&amp;IF(G462="","","_"&amp;G462)&amp;IF(I462="","","_"&amp;I462)&amp;IF(K462="","","_"&amp;K462)</f>
        <v>REVISIT_RATE</v>
      </c>
    </row>
    <row r="463" spans="1:12" x14ac:dyDescent="0.3">
      <c r="A463" s="2" t="s">
        <v>882</v>
      </c>
      <c r="B463" s="2" t="s">
        <v>882</v>
      </c>
      <c r="C463" s="2" t="str">
        <f>VLOOKUP(B463,DB용어!A:C,3,FALSE)</f>
        <v>PAYMENT</v>
      </c>
      <c r="E463" s="2" t="str">
        <f>IF(ISNA(VLOOKUP(D463,DB용어!A:C,3,FALSE)),"",VLOOKUP(D463,DB용어!A:C,3,FALSE))</f>
        <v/>
      </c>
      <c r="G463" s="2" t="str">
        <f>IF(ISNA(VLOOKUP(F463,DB용어!A:C,3,FALSE)),"",VLOOKUP(F463,DB용어!A:C,3,FALSE))</f>
        <v/>
      </c>
      <c r="I463" s="2" t="str">
        <f>IF(ISNA(VLOOKUP(H463,DB용어!A:C,3,FALSE)),"",VLOOKUP(H463,DB용어!A:C,3,FALSE))</f>
        <v/>
      </c>
      <c r="K463" s="2" t="str">
        <f>IF(ISNA(VLOOKUP(J463,DB용어!A:C,3,FALSE)),"",VLOOKUP(J463,DB용어!A:C,3,FALSE))</f>
        <v/>
      </c>
      <c r="L463" s="2" t="str">
        <f>IF(C463="",EMPTY(),C463)&amp;IF(E463="",,"_"&amp;E463)&amp;IF(G463="","","_"&amp;G463)&amp;IF(I463="","","_"&amp;I463)&amp;IF(K463="","","_"&amp;K463)</f>
        <v>PAYMENT</v>
      </c>
    </row>
    <row r="464" spans="1:12" x14ac:dyDescent="0.3">
      <c r="A464" s="2" t="s">
        <v>2319</v>
      </c>
      <c r="B464" s="2" t="s">
        <v>885</v>
      </c>
      <c r="C464" s="2" t="str">
        <f>VLOOKUP(B464,DB용어!A:C,3,FALSE)</f>
        <v>SOCIAL</v>
      </c>
      <c r="D464" s="2" t="s">
        <v>886</v>
      </c>
      <c r="E464" s="2" t="str">
        <f>IF(ISNA(VLOOKUP(D464,DB용어!A:C,3,FALSE)),"",VLOOKUP(D464,DB용어!A:C,3,FALSE))</f>
        <v>COMMERCE</v>
      </c>
      <c r="F464" s="2" t="s">
        <v>102</v>
      </c>
      <c r="G464" s="2" t="str">
        <f>IF(ISNA(VLOOKUP(F464,DB용어!A:C,3,FALSE)),"",VLOOKUP(F464,DB용어!A:C,3,FALSE))</f>
        <v>YN</v>
      </c>
      <c r="I464" s="2" t="str">
        <f>IF(ISNA(VLOOKUP(H464,DB용어!A:C,3,FALSE)),"",VLOOKUP(H464,DB용어!A:C,3,FALSE))</f>
        <v/>
      </c>
      <c r="K464" s="2" t="str">
        <f>IF(ISNA(VLOOKUP(J464,DB용어!A:C,3,FALSE)),"",VLOOKUP(J464,DB용어!A:C,3,FALSE))</f>
        <v/>
      </c>
      <c r="L464" s="2" t="str">
        <f>IF(C464="",EMPTY(),C464)&amp;IF(E464="",,"_"&amp;E464)&amp;IF(G464="","","_"&amp;G464)&amp;IF(I464="","","_"&amp;I464)&amp;IF(K464="","","_"&amp;K464)</f>
        <v>SOCIAL_COMMERCE_YN</v>
      </c>
    </row>
    <row r="465" spans="1:12" x14ac:dyDescent="0.3">
      <c r="A465" s="2" t="s">
        <v>2320</v>
      </c>
      <c r="B465" s="2" t="s">
        <v>1444</v>
      </c>
      <c r="C465" s="2" t="str">
        <f>VLOOKUP(B465,DB용어!A:C,3,FALSE)</f>
        <v>LAST</v>
      </c>
      <c r="D465" s="2" t="s">
        <v>891</v>
      </c>
      <c r="E465" s="2" t="str">
        <f>IF(ISNA(VLOOKUP(D465,DB용어!A:C,3,FALSE)),"",VLOOKUP(D465,DB용어!A:C,3,FALSE))</f>
        <v>VISIT</v>
      </c>
      <c r="F465" s="2" t="s">
        <v>1097</v>
      </c>
      <c r="G465" s="2" t="str">
        <f>IF(ISNA(VLOOKUP(F465,DB용어!A:C,3,FALSE)),"",VLOOKUP(F465,DB용어!A:C,3,FALSE))</f>
        <v>DT</v>
      </c>
      <c r="I465" s="2" t="str">
        <f>IF(ISNA(VLOOKUP(H465,DB용어!A:C,3,FALSE)),"",VLOOKUP(H465,DB용어!A:C,3,FALSE))</f>
        <v/>
      </c>
      <c r="K465" s="2" t="str">
        <f>IF(ISNA(VLOOKUP(J465,DB용어!A:C,3,FALSE)),"",VLOOKUP(J465,DB용어!A:C,3,FALSE))</f>
        <v/>
      </c>
      <c r="L465" s="2" t="str">
        <f>IF(C465="",EMPTY(),C465)&amp;IF(E465="",,"_"&amp;E465)&amp;IF(G465="","","_"&amp;G465)&amp;IF(I465="","","_"&amp;I465)&amp;IF(K465="","","_"&amp;K465)</f>
        <v>LAST_VISIT_DT</v>
      </c>
    </row>
    <row r="466" spans="1:12" ht="16.5" x14ac:dyDescent="0.3">
      <c r="A466" t="s">
        <v>2321</v>
      </c>
      <c r="B466" s="2" t="s">
        <v>894</v>
      </c>
      <c r="C466" s="2" t="str">
        <f>VLOOKUP(B466,DB용어!A:C,3,FALSE)</f>
        <v>MERG</v>
      </c>
      <c r="D466" s="2" t="s">
        <v>895</v>
      </c>
      <c r="E466" s="2" t="str">
        <f>IF(ISNA(VLOOKUP(D466,DB용어!A:C,3,FALSE)),"",VLOOKUP(D466,DB용어!A:C,3,FALSE))</f>
        <v>BEF</v>
      </c>
      <c r="F466" s="2" t="s">
        <v>1725</v>
      </c>
      <c r="G466" s="2" t="str">
        <f>IF(ISNA(VLOOKUP(F466,DB용어!A:C,3,FALSE)),"",VLOOKUP(F466,DB용어!A:C,3,FALSE))</f>
        <v>CO</v>
      </c>
      <c r="H466" s="2" t="s">
        <v>8</v>
      </c>
      <c r="I466" s="2" t="str">
        <f>IF(ISNA(VLOOKUP(H466,DB용어!A:C,3,FALSE)),"",VLOOKUP(H466,DB용어!A:C,3,FALSE))</f>
        <v>ID</v>
      </c>
      <c r="K466" s="2" t="str">
        <f>IF(ISNA(VLOOKUP(J466,DB용어!A:C,3,FALSE)),"",VLOOKUP(J466,DB용어!A:C,3,FALSE))</f>
        <v/>
      </c>
      <c r="L466" s="2" t="str">
        <f>IF(C466="",EMPTY(),C466)&amp;IF(E466="",,"_"&amp;E466)&amp;IF(G466="","","_"&amp;G466)&amp;IF(I466="","","_"&amp;I466)&amp;IF(K466="","","_"&amp;K466)</f>
        <v>MERG_BEF_CO_ID</v>
      </c>
    </row>
    <row r="467" spans="1:12" ht="16.5" x14ac:dyDescent="0.3">
      <c r="A467" t="s">
        <v>2322</v>
      </c>
      <c r="B467" s="2" t="s">
        <v>894</v>
      </c>
      <c r="C467" s="2" t="str">
        <f>VLOOKUP(B467,DB용어!A:C,3,FALSE)</f>
        <v>MERG</v>
      </c>
      <c r="D467" s="2" t="s">
        <v>896</v>
      </c>
      <c r="E467" s="2" t="str">
        <f>IF(ISNA(VLOOKUP(D467,DB용어!A:C,3,FALSE)),"",VLOOKUP(D467,DB용어!A:C,3,FALSE))</f>
        <v>AFT</v>
      </c>
      <c r="F467" s="2" t="s">
        <v>1725</v>
      </c>
      <c r="G467" s="2" t="str">
        <f>IF(ISNA(VLOOKUP(F467,DB용어!A:C,3,FALSE)),"",VLOOKUP(F467,DB용어!A:C,3,FALSE))</f>
        <v>CO</v>
      </c>
      <c r="H467" s="2" t="s">
        <v>8</v>
      </c>
      <c r="I467" s="2" t="str">
        <f>IF(ISNA(VLOOKUP(H467,DB용어!A:C,3,FALSE)),"",VLOOKUP(H467,DB용어!A:C,3,FALSE))</f>
        <v>ID</v>
      </c>
      <c r="K467" s="2" t="str">
        <f>IF(ISNA(VLOOKUP(J467,DB용어!A:C,3,FALSE)),"",VLOOKUP(J467,DB용어!A:C,3,FALSE))</f>
        <v/>
      </c>
      <c r="L467" s="2" t="str">
        <f>IF(C467="",EMPTY(),C467)&amp;IF(E467="",,"_"&amp;E467)&amp;IF(G467="","","_"&amp;G467)&amp;IF(I467="","","_"&amp;I467)&amp;IF(K467="","","_"&amp;K467)</f>
        <v>MERG_AFT_CO_ID</v>
      </c>
    </row>
    <row r="468" spans="1:12" x14ac:dyDescent="0.3">
      <c r="A468" s="2" t="s">
        <v>2323</v>
      </c>
      <c r="B468" s="2" t="s">
        <v>63</v>
      </c>
      <c r="C468" s="2" t="str">
        <f>VLOOKUP(B468,DB용어!A:C,3,FALSE)</f>
        <v>CATE</v>
      </c>
      <c r="D468" s="2" t="s">
        <v>18</v>
      </c>
      <c r="E468" s="2" t="str">
        <f>IF(ISNA(VLOOKUP(D468,DB용어!A:C,3,FALSE)),"",VLOOKUP(D468,DB용어!A:C,3,FALSE))</f>
        <v>NAME</v>
      </c>
      <c r="G468" s="2" t="str">
        <f>IF(ISNA(VLOOKUP(F468,DB용어!A:C,3,FALSE)),"",VLOOKUP(F468,DB용어!A:C,3,FALSE))</f>
        <v/>
      </c>
      <c r="I468" s="2" t="str">
        <f>IF(ISNA(VLOOKUP(H468,DB용어!A:C,3,FALSE)),"",VLOOKUP(H468,DB용어!A:C,3,FALSE))</f>
        <v/>
      </c>
      <c r="K468" s="2" t="str">
        <f>IF(ISNA(VLOOKUP(J468,DB용어!A:C,3,FALSE)),"",VLOOKUP(J468,DB용어!A:C,3,FALSE))</f>
        <v/>
      </c>
      <c r="L468" s="2" t="str">
        <f>IF(C468="",EMPTY(),C468)&amp;IF(E468="",,"_"&amp;E468)&amp;IF(G468="","","_"&amp;G468)&amp;IF(I468="","","_"&amp;I468)&amp;IF(K468="","","_"&amp;K468)</f>
        <v>CATE_NAME</v>
      </c>
    </row>
    <row r="469" spans="1:12" x14ac:dyDescent="0.3">
      <c r="A469" s="2" t="s">
        <v>2324</v>
      </c>
      <c r="B469" s="2" t="s">
        <v>63</v>
      </c>
      <c r="C469" s="2" t="str">
        <f>VLOOKUP(B469,DB용어!A:C,3,FALSE)</f>
        <v>CATE</v>
      </c>
      <c r="D469" s="2" t="s">
        <v>21</v>
      </c>
      <c r="E469" s="2" t="str">
        <f>IF(ISNA(VLOOKUP(D469,DB용어!A:C,3,FALSE)),"",VLOOKUP(D469,DB용어!A:C,3,FALSE))</f>
        <v>CODE</v>
      </c>
      <c r="G469" s="2" t="str">
        <f>IF(ISNA(VLOOKUP(F469,DB용어!A:C,3,FALSE)),"",VLOOKUP(F469,DB용어!A:C,3,FALSE))</f>
        <v/>
      </c>
      <c r="I469" s="2" t="str">
        <f>IF(ISNA(VLOOKUP(H469,DB용어!A:C,3,FALSE)),"",VLOOKUP(H469,DB용어!A:C,3,FALSE))</f>
        <v/>
      </c>
      <c r="K469" s="2" t="str">
        <f>IF(ISNA(VLOOKUP(J469,DB용어!A:C,3,FALSE)),"",VLOOKUP(J469,DB용어!A:C,3,FALSE))</f>
        <v/>
      </c>
      <c r="L469" s="2" t="str">
        <f>IF(C469="",EMPTY(),C469)&amp;IF(E469="",,"_"&amp;E469)&amp;IF(G469="","","_"&amp;G469)&amp;IF(I469="","","_"&amp;I469)&amp;IF(K469="","","_"&amp;K469)</f>
        <v>CATE_CODE</v>
      </c>
    </row>
    <row r="470" spans="1:12" x14ac:dyDescent="0.3">
      <c r="A470" s="2" t="s">
        <v>2325</v>
      </c>
      <c r="B470" s="2" t="s">
        <v>903</v>
      </c>
      <c r="C470" s="2" t="str">
        <f>VLOOKUP(B470,DB용어!A:C,3,FALSE)</f>
        <v>PATTERN1</v>
      </c>
      <c r="D470" s="2" t="s">
        <v>915</v>
      </c>
      <c r="E470" s="2" t="str">
        <f>IF(ISNA(VLOOKUP(D470,DB용어!A:C,3,FALSE)),"",VLOOKUP(D470,DB용어!A:C,3,FALSE))</f>
        <v>POINT</v>
      </c>
      <c r="G470" s="2" t="str">
        <f>IF(ISNA(VLOOKUP(F470,DB용어!A:C,3,FALSE)),"",VLOOKUP(F470,DB용어!A:C,3,FALSE))</f>
        <v/>
      </c>
      <c r="I470" s="2" t="str">
        <f>IF(ISNA(VLOOKUP(H470,DB용어!A:C,3,FALSE)),"",VLOOKUP(H470,DB용어!A:C,3,FALSE))</f>
        <v/>
      </c>
      <c r="K470" s="2" t="str">
        <f>IF(ISNA(VLOOKUP(J470,DB용어!A:C,3,FALSE)),"",VLOOKUP(J470,DB용어!A:C,3,FALSE))</f>
        <v/>
      </c>
      <c r="L470" s="2" t="str">
        <f>IF(C470="",EMPTY(),C470)&amp;IF(E470="",,"_"&amp;E470)&amp;IF(G470="","","_"&amp;G470)&amp;IF(I470="","","_"&amp;I470)&amp;IF(K470="","","_"&amp;K470)</f>
        <v>PATTERN1_POINT</v>
      </c>
    </row>
    <row r="471" spans="1:12" x14ac:dyDescent="0.3">
      <c r="A471" s="2" t="s">
        <v>2326</v>
      </c>
      <c r="B471" s="2" t="s">
        <v>904</v>
      </c>
      <c r="C471" s="2" t="str">
        <f>VLOOKUP(B471,DB용어!A:C,3,FALSE)</f>
        <v>PATTERN2</v>
      </c>
      <c r="D471" s="2" t="s">
        <v>915</v>
      </c>
      <c r="E471" s="2" t="str">
        <f>IF(ISNA(VLOOKUP(D471,DB용어!A:C,3,FALSE)),"",VLOOKUP(D471,DB용어!A:C,3,FALSE))</f>
        <v>POINT</v>
      </c>
      <c r="G471" s="2" t="str">
        <f>IF(ISNA(VLOOKUP(F471,DB용어!A:C,3,FALSE)),"",VLOOKUP(F471,DB용어!A:C,3,FALSE))</f>
        <v/>
      </c>
      <c r="I471" s="2" t="str">
        <f>IF(ISNA(VLOOKUP(H471,DB용어!A:C,3,FALSE)),"",VLOOKUP(H471,DB용어!A:C,3,FALSE))</f>
        <v/>
      </c>
      <c r="K471" s="2" t="str">
        <f>IF(ISNA(VLOOKUP(J471,DB용어!A:C,3,FALSE)),"",VLOOKUP(J471,DB용어!A:C,3,FALSE))</f>
        <v/>
      </c>
      <c r="L471" s="2" t="str">
        <f>IF(C471="",EMPTY(),C471)&amp;IF(E471="",,"_"&amp;E471)&amp;IF(G471="","","_"&amp;G471)&amp;IF(I471="","","_"&amp;I471)&amp;IF(K471="","","_"&amp;K471)</f>
        <v>PATTERN2_POINT</v>
      </c>
    </row>
    <row r="472" spans="1:12" x14ac:dyDescent="0.3">
      <c r="A472" s="2" t="s">
        <v>2327</v>
      </c>
      <c r="B472" s="2" t="s">
        <v>905</v>
      </c>
      <c r="C472" s="2" t="str">
        <f>VLOOKUP(B472,DB용어!A:C,3,FALSE)</f>
        <v>PATTERN3</v>
      </c>
      <c r="D472" s="2" t="s">
        <v>915</v>
      </c>
      <c r="E472" s="2" t="str">
        <f>IF(ISNA(VLOOKUP(D472,DB용어!A:C,3,FALSE)),"",VLOOKUP(D472,DB용어!A:C,3,FALSE))</f>
        <v>POINT</v>
      </c>
      <c r="G472" s="2" t="str">
        <f>IF(ISNA(VLOOKUP(F472,DB용어!A:C,3,FALSE)),"",VLOOKUP(F472,DB용어!A:C,3,FALSE))</f>
        <v/>
      </c>
      <c r="I472" s="2" t="str">
        <f>IF(ISNA(VLOOKUP(H472,DB용어!A:C,3,FALSE)),"",VLOOKUP(H472,DB용어!A:C,3,FALSE))</f>
        <v/>
      </c>
      <c r="K472" s="2" t="str">
        <f>IF(ISNA(VLOOKUP(J472,DB용어!A:C,3,FALSE)),"",VLOOKUP(J472,DB용어!A:C,3,FALSE))</f>
        <v/>
      </c>
      <c r="L472" s="2" t="str">
        <f>IF(C472="",EMPTY(),C472)&amp;IF(E472="",,"_"&amp;E472)&amp;IF(G472="","","_"&amp;G472)&amp;IF(I472="","","_"&amp;I472)&amp;IF(K472="","","_"&amp;K472)</f>
        <v>PATTERN3_POINT</v>
      </c>
    </row>
    <row r="473" spans="1:12" x14ac:dyDescent="0.3">
      <c r="A473" s="2" t="s">
        <v>2328</v>
      </c>
      <c r="B473" s="2" t="s">
        <v>906</v>
      </c>
      <c r="C473" s="2" t="str">
        <f>VLOOKUP(B473,DB용어!A:C,3,FALSE)</f>
        <v>EXCLUDE</v>
      </c>
      <c r="D473" s="2" t="s">
        <v>843</v>
      </c>
      <c r="E473" s="2" t="str">
        <f>IF(ISNA(VLOOKUP(D473,DB용어!A:C,3,FALSE)),"",VLOOKUP(D473,DB용어!A:C,3,FALSE))</f>
        <v>PATTERN</v>
      </c>
      <c r="G473" s="2" t="str">
        <f>IF(ISNA(VLOOKUP(F473,DB용어!A:C,3,FALSE)),"",VLOOKUP(F473,DB용어!A:C,3,FALSE))</f>
        <v/>
      </c>
      <c r="I473" s="2" t="str">
        <f>IF(ISNA(VLOOKUP(H473,DB용어!A:C,3,FALSE)),"",VLOOKUP(H473,DB용어!A:C,3,FALSE))</f>
        <v/>
      </c>
      <c r="K473" s="2" t="str">
        <f>IF(ISNA(VLOOKUP(J473,DB용어!A:C,3,FALSE)),"",VLOOKUP(J473,DB용어!A:C,3,FALSE))</f>
        <v/>
      </c>
      <c r="L473" s="2" t="str">
        <f>IF(C473="",EMPTY(),C473)&amp;IF(E473="",,"_"&amp;E473)&amp;IF(G473="","","_"&amp;G473)&amp;IF(I473="","","_"&amp;I473)&amp;IF(K473="","","_"&amp;K473)</f>
        <v>EXCLUDE_PATTERN</v>
      </c>
    </row>
    <row r="474" spans="1:12" x14ac:dyDescent="0.3">
      <c r="A474" s="2" t="s">
        <v>2329</v>
      </c>
      <c r="B474" s="2" t="s">
        <v>918</v>
      </c>
      <c r="C474" s="2" t="str">
        <f>VLOOKUP(B474,DB용어!A:C,3,FALSE)</f>
        <v>HEADQURT</v>
      </c>
      <c r="D474" s="2" t="s">
        <v>102</v>
      </c>
      <c r="E474" s="2" t="str">
        <f>IF(ISNA(VLOOKUP(D474,DB용어!A:C,3,FALSE)),"",VLOOKUP(D474,DB용어!A:C,3,FALSE))</f>
        <v>YN</v>
      </c>
      <c r="G474" s="2" t="str">
        <f>IF(ISNA(VLOOKUP(F474,DB용어!A:C,3,FALSE)),"",VLOOKUP(F474,DB용어!A:C,3,FALSE))</f>
        <v/>
      </c>
      <c r="I474" s="2" t="str">
        <f>IF(ISNA(VLOOKUP(H474,DB용어!A:C,3,FALSE)),"",VLOOKUP(H474,DB용어!A:C,3,FALSE))</f>
        <v/>
      </c>
      <c r="K474" s="2" t="str">
        <f>IF(ISNA(VLOOKUP(J474,DB용어!A:C,3,FALSE)),"",VLOOKUP(J474,DB용어!A:C,3,FALSE))</f>
        <v/>
      </c>
      <c r="L474" s="2" t="str">
        <f>IF(C474="",EMPTY(),C474)&amp;IF(E474="",,"_"&amp;E474)&amp;IF(G474="","","_"&amp;G474)&amp;IF(I474="","","_"&amp;I474)&amp;IF(K474="","","_"&amp;K474)</f>
        <v>HEADQURT_YN</v>
      </c>
    </row>
    <row r="475" spans="1:12" x14ac:dyDescent="0.3">
      <c r="A475" s="2" t="s">
        <v>2330</v>
      </c>
      <c r="B475" s="2" t="s">
        <v>921</v>
      </c>
      <c r="C475" s="2" t="str">
        <f>VLOOKUP(B475,DB용어!A:C,3,FALSE)</f>
        <v>POI</v>
      </c>
      <c r="D475" s="2" t="s">
        <v>39</v>
      </c>
      <c r="E475" s="2" t="str">
        <f>IF(ISNA(VLOOKUP(D475,DB용어!A:C,3,FALSE)),"",VLOOKUP(D475,DB용어!A:C,3,FALSE))</f>
        <v>VERSION</v>
      </c>
      <c r="G475" s="2" t="str">
        <f>IF(ISNA(VLOOKUP(F475,DB용어!A:C,3,FALSE)),"",VLOOKUP(F475,DB용어!A:C,3,FALSE))</f>
        <v/>
      </c>
      <c r="I475" s="2" t="str">
        <f>IF(ISNA(VLOOKUP(H475,DB용어!A:C,3,FALSE)),"",VLOOKUP(H475,DB용어!A:C,3,FALSE))</f>
        <v/>
      </c>
      <c r="K475" s="2" t="str">
        <f>IF(ISNA(VLOOKUP(J475,DB용어!A:C,3,FALSE)),"",VLOOKUP(J475,DB용어!A:C,3,FALSE))</f>
        <v/>
      </c>
      <c r="L475" s="2" t="str">
        <f>IF(C475="",EMPTY(),C475)&amp;IF(E475="",,"_"&amp;E475)&amp;IF(G475="","","_"&amp;G475)&amp;IF(I475="","","_"&amp;I475)&amp;IF(K475="","","_"&amp;K475)</f>
        <v>POI_VERSION</v>
      </c>
    </row>
    <row r="476" spans="1:12" x14ac:dyDescent="0.3">
      <c r="A476" s="2" t="s">
        <v>2331</v>
      </c>
      <c r="B476" s="2" t="s">
        <v>2260</v>
      </c>
      <c r="C476" s="2" t="str">
        <f>VLOOKUP(B476,DB용어!A:C,3,FALSE)</f>
        <v>SEARCH</v>
      </c>
      <c r="D476" s="2" t="s">
        <v>923</v>
      </c>
      <c r="E476" s="2" t="str">
        <f>IF(ISNA(VLOOKUP(D476,DB용어!A:C,3,FALSE)),"",VLOOKUP(D476,DB용어!A:C,3,FALSE))</f>
        <v>ENG</v>
      </c>
      <c r="F476" s="2" t="s">
        <v>39</v>
      </c>
      <c r="G476" s="2" t="str">
        <f>IF(ISNA(VLOOKUP(F476,DB용어!A:C,3,FALSE)),"",VLOOKUP(F476,DB용어!A:C,3,FALSE))</f>
        <v>VERSION</v>
      </c>
      <c r="I476" s="2" t="str">
        <f>IF(ISNA(VLOOKUP(H476,DB용어!A:C,3,FALSE)),"",VLOOKUP(H476,DB용어!A:C,3,FALSE))</f>
        <v/>
      </c>
      <c r="K476" s="2" t="str">
        <f>IF(ISNA(VLOOKUP(J476,DB용어!A:C,3,FALSE)),"",VLOOKUP(J476,DB용어!A:C,3,FALSE))</f>
        <v/>
      </c>
      <c r="L476" s="2" t="str">
        <f>IF(C476="",EMPTY(),C476)&amp;IF(E476="",,"_"&amp;E476)&amp;IF(G476="","","_"&amp;G476)&amp;IF(I476="","","_"&amp;I476)&amp;IF(K476="","","_"&amp;K476)</f>
        <v>SEARCH_ENG_VERSION</v>
      </c>
    </row>
    <row r="477" spans="1:12" x14ac:dyDescent="0.3">
      <c r="A477" s="2" t="s">
        <v>2332</v>
      </c>
      <c r="B477" s="2" t="s">
        <v>926</v>
      </c>
      <c r="C477" s="2" t="str">
        <f>VLOOKUP(B477,DB용어!A:C,3,FALSE)</f>
        <v>DEAL</v>
      </c>
      <c r="D477" s="2" t="s">
        <v>927</v>
      </c>
      <c r="E477" s="2" t="str">
        <f>IF(ISNA(VLOOKUP(D477,DB용어!A:C,3,FALSE)),"",VLOOKUP(D477,DB용어!A:C,3,FALSE))</f>
        <v>DT</v>
      </c>
      <c r="G477" s="2" t="str">
        <f>IF(ISNA(VLOOKUP(F477,DB용어!A:C,3,FALSE)),"",VLOOKUP(F477,DB용어!A:C,3,FALSE))</f>
        <v/>
      </c>
      <c r="I477" s="2" t="str">
        <f>IF(ISNA(VLOOKUP(H477,DB용어!A:C,3,FALSE)),"",VLOOKUP(H477,DB용어!A:C,3,FALSE))</f>
        <v/>
      </c>
      <c r="K477" s="2" t="str">
        <f>IF(ISNA(VLOOKUP(J477,DB용어!A:C,3,FALSE)),"",VLOOKUP(J477,DB용어!A:C,3,FALSE))</f>
        <v/>
      </c>
      <c r="L477" s="2" t="str">
        <f>IF(C477="",EMPTY(),C477)&amp;IF(E477="",,"_"&amp;E477)&amp;IF(G477="","","_"&amp;G477)&amp;IF(I477="","","_"&amp;I477)&amp;IF(K477="","","_"&amp;K477)</f>
        <v>DEAL_DT</v>
      </c>
    </row>
    <row r="478" spans="1:12" x14ac:dyDescent="0.3">
      <c r="A478" s="2" t="s">
        <v>2333</v>
      </c>
      <c r="B478" s="2" t="s">
        <v>932</v>
      </c>
      <c r="C478" s="2" t="str">
        <f>VLOOKUP(B478,DB용어!A:C,3,FALSE)</f>
        <v>STORE</v>
      </c>
      <c r="D478" s="2" t="s">
        <v>18</v>
      </c>
      <c r="E478" s="2" t="str">
        <f>IF(ISNA(VLOOKUP(D478,DB용어!A:C,3,FALSE)),"",VLOOKUP(D478,DB용어!A:C,3,FALSE))</f>
        <v>NAME</v>
      </c>
      <c r="G478" s="2" t="str">
        <f>IF(ISNA(VLOOKUP(F478,DB용어!A:C,3,FALSE)),"",VLOOKUP(F478,DB용어!A:C,3,FALSE))</f>
        <v/>
      </c>
      <c r="I478" s="2" t="str">
        <f>IF(ISNA(VLOOKUP(H478,DB용어!A:C,3,FALSE)),"",VLOOKUP(H478,DB용어!A:C,3,FALSE))</f>
        <v/>
      </c>
      <c r="K478" s="2" t="str">
        <f>IF(ISNA(VLOOKUP(J478,DB용어!A:C,3,FALSE)),"",VLOOKUP(J478,DB용어!A:C,3,FALSE))</f>
        <v/>
      </c>
      <c r="L478" s="2" t="str">
        <f>IF(C478="",EMPTY(),C478)&amp;IF(E478="",,"_"&amp;E478)&amp;IF(G478="","","_"&amp;G478)&amp;IF(I478="","","_"&amp;I478)&amp;IF(K478="","","_"&amp;K478)</f>
        <v>STORE_NAME</v>
      </c>
    </row>
    <row r="479" spans="1:12" x14ac:dyDescent="0.3">
      <c r="A479" s="2" t="s">
        <v>938</v>
      </c>
      <c r="B479" s="2" t="s">
        <v>938</v>
      </c>
      <c r="C479" s="2" t="str">
        <f>VLOOKUP(B479,DB용어!A:C,3,FALSE)</f>
        <v>SIDO</v>
      </c>
      <c r="E479" s="2" t="str">
        <f>IF(ISNA(VLOOKUP(D479,DB용어!A:C,3,FALSE)),"",VLOOKUP(D479,DB용어!A:C,3,FALSE))</f>
        <v/>
      </c>
      <c r="G479" s="2" t="str">
        <f>IF(ISNA(VLOOKUP(F479,DB용어!A:C,3,FALSE)),"",VLOOKUP(F479,DB용어!A:C,3,FALSE))</f>
        <v/>
      </c>
      <c r="I479" s="2" t="str">
        <f>IF(ISNA(VLOOKUP(H479,DB용어!A:C,3,FALSE)),"",VLOOKUP(H479,DB용어!A:C,3,FALSE))</f>
        <v/>
      </c>
      <c r="K479" s="2" t="str">
        <f>IF(ISNA(VLOOKUP(J479,DB용어!A:C,3,FALSE)),"",VLOOKUP(J479,DB용어!A:C,3,FALSE))</f>
        <v/>
      </c>
      <c r="L479" s="2" t="str">
        <f>IF(C479="",EMPTY(),C479)&amp;IF(E479="",,"_"&amp;E479)&amp;IF(G479="","","_"&amp;G479)&amp;IF(I479="","","_"&amp;I479)&amp;IF(K479="","","_"&amp;K479)</f>
        <v>SIDO</v>
      </c>
    </row>
    <row r="480" spans="1:12" x14ac:dyDescent="0.3">
      <c r="A480" s="2" t="s">
        <v>935</v>
      </c>
      <c r="B480" s="2" t="s">
        <v>935</v>
      </c>
      <c r="C480" s="2" t="str">
        <f>VLOOKUP(B480,DB용어!A:C,3,FALSE)</f>
        <v>SIGUNGU</v>
      </c>
      <c r="E480" s="2" t="str">
        <f>IF(ISNA(VLOOKUP(D480,DB용어!A:C,3,FALSE)),"",VLOOKUP(D480,DB용어!A:C,3,FALSE))</f>
        <v/>
      </c>
      <c r="G480" s="2" t="str">
        <f>IF(ISNA(VLOOKUP(F480,DB용어!A:C,3,FALSE)),"",VLOOKUP(F480,DB용어!A:C,3,FALSE))</f>
        <v/>
      </c>
      <c r="I480" s="2" t="str">
        <f>IF(ISNA(VLOOKUP(H480,DB용어!A:C,3,FALSE)),"",VLOOKUP(H480,DB용어!A:C,3,FALSE))</f>
        <v/>
      </c>
      <c r="K480" s="2" t="str">
        <f>IF(ISNA(VLOOKUP(J480,DB용어!A:C,3,FALSE)),"",VLOOKUP(J480,DB용어!A:C,3,FALSE))</f>
        <v/>
      </c>
      <c r="L480" s="2" t="str">
        <f>IF(C480="",EMPTY(),C480)&amp;IF(E480="",,"_"&amp;E480)&amp;IF(G480="","","_"&amp;G480)&amp;IF(I480="","","_"&amp;I480)&amp;IF(K480="","","_"&amp;K480)</f>
        <v>SIGUNGU</v>
      </c>
    </row>
    <row r="481" spans="1:12" x14ac:dyDescent="0.3">
      <c r="A481" s="2" t="s">
        <v>939</v>
      </c>
      <c r="B481" s="2" t="s">
        <v>939</v>
      </c>
      <c r="C481" s="2" t="str">
        <f>VLOOKUP(B481,DB용어!A:C,3,FALSE)</f>
        <v>DONG</v>
      </c>
      <c r="E481" s="2" t="str">
        <f>IF(ISNA(VLOOKUP(D481,DB용어!A:C,3,FALSE)),"",VLOOKUP(D481,DB용어!A:C,3,FALSE))</f>
        <v/>
      </c>
      <c r="G481" s="2" t="str">
        <f>IF(ISNA(VLOOKUP(F481,DB용어!A:C,3,FALSE)),"",VLOOKUP(F481,DB용어!A:C,3,FALSE))</f>
        <v/>
      </c>
      <c r="I481" s="2" t="str">
        <f>IF(ISNA(VLOOKUP(H481,DB용어!A:C,3,FALSE)),"",VLOOKUP(H481,DB용어!A:C,3,FALSE))</f>
        <v/>
      </c>
      <c r="K481" s="2" t="str">
        <f>IF(ISNA(VLOOKUP(J481,DB용어!A:C,3,FALSE)),"",VLOOKUP(J481,DB용어!A:C,3,FALSE))</f>
        <v/>
      </c>
      <c r="L481" s="2" t="str">
        <f>IF(C481="",EMPTY(),C481)&amp;IF(E481="",,"_"&amp;E481)&amp;IF(G481="","","_"&amp;G481)&amp;IF(I481="","","_"&amp;I481)&amp;IF(K481="","","_"&amp;K481)</f>
        <v>DONG</v>
      </c>
    </row>
    <row r="482" spans="1:12" x14ac:dyDescent="0.3">
      <c r="A482" s="2" t="s">
        <v>936</v>
      </c>
      <c r="B482" s="2" t="s">
        <v>936</v>
      </c>
      <c r="C482" s="2" t="str">
        <f>VLOOKUP(B482,DB용어!A:C,3,FALSE)</f>
        <v>STATION</v>
      </c>
      <c r="E482" s="2" t="str">
        <f>IF(ISNA(VLOOKUP(D482,DB용어!A:C,3,FALSE)),"",VLOOKUP(D482,DB용어!A:C,3,FALSE))</f>
        <v/>
      </c>
      <c r="G482" s="2" t="str">
        <f>IF(ISNA(VLOOKUP(F482,DB용어!A:C,3,FALSE)),"",VLOOKUP(F482,DB용어!A:C,3,FALSE))</f>
        <v/>
      </c>
      <c r="I482" s="2" t="str">
        <f>IF(ISNA(VLOOKUP(H482,DB용어!A:C,3,FALSE)),"",VLOOKUP(H482,DB용어!A:C,3,FALSE))</f>
        <v/>
      </c>
      <c r="K482" s="2" t="str">
        <f>IF(ISNA(VLOOKUP(J482,DB용어!A:C,3,FALSE)),"",VLOOKUP(J482,DB용어!A:C,3,FALSE))</f>
        <v/>
      </c>
      <c r="L482" s="2" t="str">
        <f>IF(C482="",EMPTY(),C482)&amp;IF(E482="",,"_"&amp;E482)&amp;IF(G482="","","_"&amp;G482)&amp;IF(I482="","","_"&amp;I482)&amp;IF(K482="","","_"&amp;K482)</f>
        <v>STATION</v>
      </c>
    </row>
    <row r="483" spans="1:12" x14ac:dyDescent="0.3">
      <c r="A483" s="2" t="s">
        <v>937</v>
      </c>
      <c r="B483" s="2" t="s">
        <v>937</v>
      </c>
      <c r="C483" s="2" t="str">
        <f>VLOOKUP(B483,DB용어!A:C,3,FALSE)</f>
        <v>REGION</v>
      </c>
      <c r="E483" s="2" t="str">
        <f>IF(ISNA(VLOOKUP(D483,DB용어!A:C,3,FALSE)),"",VLOOKUP(D483,DB용어!A:C,3,FALSE))</f>
        <v/>
      </c>
      <c r="G483" s="2" t="str">
        <f>IF(ISNA(VLOOKUP(F483,DB용어!A:C,3,FALSE)),"",VLOOKUP(F483,DB용어!A:C,3,FALSE))</f>
        <v/>
      </c>
      <c r="I483" s="2" t="str">
        <f>IF(ISNA(VLOOKUP(H483,DB용어!A:C,3,FALSE)),"",VLOOKUP(H483,DB용어!A:C,3,FALSE))</f>
        <v/>
      </c>
      <c r="K483" s="2" t="str">
        <f>IF(ISNA(VLOOKUP(J483,DB용어!A:C,3,FALSE)),"",VLOOKUP(J483,DB용어!A:C,3,FALSE))</f>
        <v/>
      </c>
      <c r="L483" s="2" t="str">
        <f>IF(C483="",EMPTY(),C483)&amp;IF(E483="",,"_"&amp;E483)&amp;IF(G483="","","_"&amp;G483)&amp;IF(I483="","","_"&amp;I483)&amp;IF(K483="","","_"&amp;K483)</f>
        <v>REGION</v>
      </c>
    </row>
    <row r="484" spans="1:12" x14ac:dyDescent="0.3">
      <c r="A484" s="2" t="s">
        <v>2334</v>
      </c>
      <c r="B484" s="2" t="s">
        <v>949</v>
      </c>
      <c r="C484" s="2" t="str">
        <f>VLOOKUP(B484,DB용어!A:C,3,FALSE)</f>
        <v>REPORT</v>
      </c>
      <c r="D484" s="2" t="s">
        <v>1192</v>
      </c>
      <c r="E484" s="2" t="str">
        <f>IF(ISNA(VLOOKUP(D484,DB용어!A:C,3,FALSE)),"",VLOOKUP(D484,DB용어!A:C,3,FALSE))</f>
        <v>TYPE</v>
      </c>
      <c r="G484" s="2" t="str">
        <f>IF(ISNA(VLOOKUP(F484,DB용어!A:C,3,FALSE)),"",VLOOKUP(F484,DB용어!A:C,3,FALSE))</f>
        <v/>
      </c>
      <c r="I484" s="2" t="str">
        <f>IF(ISNA(VLOOKUP(H484,DB용어!A:C,3,FALSE)),"",VLOOKUP(H484,DB용어!A:C,3,FALSE))</f>
        <v/>
      </c>
      <c r="K484" s="2" t="str">
        <f>IF(ISNA(VLOOKUP(J484,DB용어!A:C,3,FALSE)),"",VLOOKUP(J484,DB용어!A:C,3,FALSE))</f>
        <v/>
      </c>
      <c r="L484" s="2" t="str">
        <f>IF(C484="",EMPTY(),C484)&amp;IF(E484="",,"_"&amp;E484)&amp;IF(G484="","","_"&amp;G484)&amp;IF(I484="","","_"&amp;I484)&amp;IF(K484="","","_"&amp;K484)</f>
        <v>REPORT_TYPE</v>
      </c>
    </row>
    <row r="485" spans="1:12" x14ac:dyDescent="0.3">
      <c r="A485" s="2" t="s">
        <v>945</v>
      </c>
      <c r="B485" s="2" t="s">
        <v>945</v>
      </c>
      <c r="C485" s="2" t="str">
        <f>VLOOKUP(B485,DB용어!A:C,3,FALSE)</f>
        <v>ETC</v>
      </c>
      <c r="E485" s="2" t="str">
        <f>IF(ISNA(VLOOKUP(D485,DB용어!A:C,3,FALSE)),"",VLOOKUP(D485,DB용어!A:C,3,FALSE))</f>
        <v/>
      </c>
      <c r="G485" s="2" t="str">
        <f>IF(ISNA(VLOOKUP(F485,DB용어!A:C,3,FALSE)),"",VLOOKUP(F485,DB용어!A:C,3,FALSE))</f>
        <v/>
      </c>
      <c r="I485" s="2" t="str">
        <f>IF(ISNA(VLOOKUP(H485,DB용어!A:C,3,FALSE)),"",VLOOKUP(H485,DB용어!A:C,3,FALSE))</f>
        <v/>
      </c>
      <c r="K485" s="2" t="str">
        <f>IF(ISNA(VLOOKUP(J485,DB용어!A:C,3,FALSE)),"",VLOOKUP(J485,DB용어!A:C,3,FALSE))</f>
        <v/>
      </c>
      <c r="L485" s="2" t="str">
        <f>IF(C485="",EMPTY(),C485)&amp;IF(E485="",,"_"&amp;E485)&amp;IF(G485="","","_"&amp;G485)&amp;IF(I485="","","_"&amp;I485)&amp;IF(K485="","","_"&amp;K485)</f>
        <v>ETC</v>
      </c>
    </row>
    <row r="486" spans="1:12" x14ac:dyDescent="0.3">
      <c r="A486" s="2" t="s">
        <v>2335</v>
      </c>
      <c r="B486" s="2" t="s">
        <v>947</v>
      </c>
      <c r="C486" s="2" t="str">
        <f>VLOOKUP(B486,DB용어!A:C,3,FALSE)</f>
        <v>ORG</v>
      </c>
      <c r="D486" s="2" t="s">
        <v>1442</v>
      </c>
      <c r="E486" s="2" t="str">
        <f>IF(ISNA(VLOOKUP(D486,DB용어!A:C,3,FALSE)),"",VLOOKUP(D486,DB용어!A:C,3,FALSE))</f>
        <v>MSG</v>
      </c>
      <c r="G486" s="2" t="str">
        <f>IF(ISNA(VLOOKUP(F486,DB용어!A:C,3,FALSE)),"",VLOOKUP(F486,DB용어!A:C,3,FALSE))</f>
        <v/>
      </c>
      <c r="I486" s="2" t="str">
        <f>IF(ISNA(VLOOKUP(H486,DB용어!A:C,3,FALSE)),"",VLOOKUP(H486,DB용어!A:C,3,FALSE))</f>
        <v/>
      </c>
      <c r="K486" s="2" t="str">
        <f>IF(ISNA(VLOOKUP(J486,DB용어!A:C,3,FALSE)),"",VLOOKUP(J486,DB용어!A:C,3,FALSE))</f>
        <v/>
      </c>
      <c r="L486" s="2" t="str">
        <f>IF(C486="",EMPTY(),C486)&amp;IF(E486="",,"_"&amp;E486)&amp;IF(G486="","","_"&amp;G486)&amp;IF(I486="","","_"&amp;I486)&amp;IF(K486="","","_"&amp;K486)</f>
        <v>ORG_MSG</v>
      </c>
    </row>
    <row r="487" spans="1:12" x14ac:dyDescent="0.3">
      <c r="A487" s="2" t="s">
        <v>946</v>
      </c>
      <c r="B487" s="2" t="s">
        <v>946</v>
      </c>
      <c r="C487" s="2" t="str">
        <f>VLOOKUP(B487,DB용어!A:C,3,FALSE)</f>
        <v>PERCENT</v>
      </c>
      <c r="E487" s="2" t="str">
        <f>IF(ISNA(VLOOKUP(D487,DB용어!A:C,3,FALSE)),"",VLOOKUP(D487,DB용어!A:C,3,FALSE))</f>
        <v/>
      </c>
      <c r="G487" s="2" t="str">
        <f>IF(ISNA(VLOOKUP(F487,DB용어!A:C,3,FALSE)),"",VLOOKUP(F487,DB용어!A:C,3,FALSE))</f>
        <v/>
      </c>
      <c r="I487" s="2" t="str">
        <f>IF(ISNA(VLOOKUP(H487,DB용어!A:C,3,FALSE)),"",VLOOKUP(H487,DB용어!A:C,3,FALSE))</f>
        <v/>
      </c>
      <c r="K487" s="2" t="str">
        <f>IF(ISNA(VLOOKUP(J487,DB용어!A:C,3,FALSE)),"",VLOOKUP(J487,DB용어!A:C,3,FALSE))</f>
        <v/>
      </c>
      <c r="L487" s="2" t="str">
        <f>IF(C487="",EMPTY(),C487)&amp;IF(E487="",,"_"&amp;E487)&amp;IF(G487="","","_"&amp;G487)&amp;IF(I487="","","_"&amp;I487)&amp;IF(K487="","","_"&amp;K487)</f>
        <v>PERCENT</v>
      </c>
    </row>
    <row r="488" spans="1:12" x14ac:dyDescent="0.3">
      <c r="A488" s="2" t="s">
        <v>2336</v>
      </c>
      <c r="B488" s="2" t="s">
        <v>948</v>
      </c>
      <c r="C488" s="2" t="str">
        <f>VLOOKUP(B488,DB용어!A:C,3,FALSE)</f>
        <v>LIFEZONE</v>
      </c>
      <c r="D488" s="2" t="s">
        <v>8</v>
      </c>
      <c r="E488" s="2" t="str">
        <f>IF(ISNA(VLOOKUP(D488,DB용어!A:C,3,FALSE)),"",VLOOKUP(D488,DB용어!A:C,3,FALSE))</f>
        <v>ID</v>
      </c>
      <c r="G488" s="2" t="str">
        <f>IF(ISNA(VLOOKUP(F488,DB용어!A:C,3,FALSE)),"",VLOOKUP(F488,DB용어!A:C,3,FALSE))</f>
        <v/>
      </c>
      <c r="I488" s="2" t="str">
        <f>IF(ISNA(VLOOKUP(H488,DB용어!A:C,3,FALSE)),"",VLOOKUP(H488,DB용어!A:C,3,FALSE))</f>
        <v/>
      </c>
      <c r="K488" s="2" t="str">
        <f>IF(ISNA(VLOOKUP(J488,DB용어!A:C,3,FALSE)),"",VLOOKUP(J488,DB용어!A:C,3,FALSE))</f>
        <v/>
      </c>
      <c r="L488" s="2" t="str">
        <f>IF(C488="",EMPTY(),C488)&amp;IF(E488="",,"_"&amp;E488)&amp;IF(G488="","","_"&amp;G488)&amp;IF(I488="","","_"&amp;I488)&amp;IF(K488="","","_"&amp;K488)</f>
        <v>LIFEZONE_ID</v>
      </c>
    </row>
    <row r="489" spans="1:12" x14ac:dyDescent="0.3">
      <c r="A489" s="2" t="s">
        <v>2337</v>
      </c>
      <c r="B489" s="2" t="s">
        <v>959</v>
      </c>
      <c r="C489" s="2" t="str">
        <f>VLOOKUP(B489,DB용어!A:C,3,FALSE)</f>
        <v>COLLECT</v>
      </c>
      <c r="D489" s="2" t="s">
        <v>927</v>
      </c>
      <c r="E489" s="2" t="str">
        <f>IF(ISNA(VLOOKUP(D489,DB용어!A:C,3,FALSE)),"",VLOOKUP(D489,DB용어!A:C,3,FALSE))</f>
        <v>DT</v>
      </c>
      <c r="G489" s="2" t="str">
        <f>IF(ISNA(VLOOKUP(F489,DB용어!A:C,3,FALSE)),"",VLOOKUP(F489,DB용어!A:C,3,FALSE))</f>
        <v/>
      </c>
      <c r="I489" s="2" t="str">
        <f>IF(ISNA(VLOOKUP(H489,DB용어!A:C,3,FALSE)),"",VLOOKUP(H489,DB용어!A:C,3,FALSE))</f>
        <v/>
      </c>
      <c r="K489" s="2" t="str">
        <f>IF(ISNA(VLOOKUP(J489,DB용어!A:C,3,FALSE)),"",VLOOKUP(J489,DB용어!A:C,3,FALSE))</f>
        <v/>
      </c>
      <c r="L489" s="2" t="str">
        <f>IF(C489="",EMPTY(),C489)&amp;IF(E489="",,"_"&amp;E489)&amp;IF(G489="","","_"&amp;G489)&amp;IF(I489="","","_"&amp;I489)&amp;IF(K489="","","_"&amp;K489)</f>
        <v>COLLECT_DT</v>
      </c>
    </row>
    <row r="490" spans="1:12" x14ac:dyDescent="0.3">
      <c r="A490" s="2" t="s">
        <v>962</v>
      </c>
      <c r="B490" s="2" t="s">
        <v>962</v>
      </c>
      <c r="C490" s="2" t="str">
        <f>VLOOKUP(B490,DB용어!A:C,3,FALSE)</f>
        <v>BRAND</v>
      </c>
      <c r="E490" s="2" t="str">
        <f>IF(ISNA(VLOOKUP(D490,DB용어!A:C,3,FALSE)),"",VLOOKUP(D490,DB용어!A:C,3,FALSE))</f>
        <v/>
      </c>
      <c r="G490" s="2" t="str">
        <f>IF(ISNA(VLOOKUP(F490,DB용어!A:C,3,FALSE)),"",VLOOKUP(F490,DB용어!A:C,3,FALSE))</f>
        <v/>
      </c>
      <c r="I490" s="2" t="str">
        <f>IF(ISNA(VLOOKUP(H490,DB용어!A:C,3,FALSE)),"",VLOOKUP(H490,DB용어!A:C,3,FALSE))</f>
        <v/>
      </c>
      <c r="K490" s="2" t="str">
        <f>IF(ISNA(VLOOKUP(J490,DB용어!A:C,3,FALSE)),"",VLOOKUP(J490,DB용어!A:C,3,FALSE))</f>
        <v/>
      </c>
      <c r="L490" s="2" t="str">
        <f>IF(C490="",EMPTY(),C490)&amp;IF(E490="",,"_"&amp;E490)&amp;IF(G490="","","_"&amp;G490)&amp;IF(I490="","","_"&amp;I490)&amp;IF(K490="","","_"&amp;K490)</f>
        <v>BRAND</v>
      </c>
    </row>
    <row r="491" spans="1:12" x14ac:dyDescent="0.3">
      <c r="A491" s="2" t="s">
        <v>2338</v>
      </c>
      <c r="B491" s="2" t="s">
        <v>2339</v>
      </c>
      <c r="C491" s="2" t="str">
        <f>VLOOKUP(B491,DB용어!A:C,3,FALSE)</f>
        <v>SELF</v>
      </c>
      <c r="D491" s="2" t="s">
        <v>102</v>
      </c>
      <c r="E491" s="2" t="str">
        <f>IF(ISNA(VLOOKUP(D491,DB용어!A:C,3,FALSE)),"",VLOOKUP(D491,DB용어!A:C,3,FALSE))</f>
        <v>YN</v>
      </c>
      <c r="G491" s="2" t="str">
        <f>IF(ISNA(VLOOKUP(F491,DB용어!A:C,3,FALSE)),"",VLOOKUP(F491,DB용어!A:C,3,FALSE))</f>
        <v/>
      </c>
      <c r="I491" s="2" t="str">
        <f>IF(ISNA(VLOOKUP(H491,DB용어!A:C,3,FALSE)),"",VLOOKUP(H491,DB용어!A:C,3,FALSE))</f>
        <v/>
      </c>
      <c r="K491" s="2" t="str">
        <f>IF(ISNA(VLOOKUP(J491,DB용어!A:C,3,FALSE)),"",VLOOKUP(J491,DB용어!A:C,3,FALSE))</f>
        <v/>
      </c>
      <c r="L491" s="2" t="str">
        <f>IF(C491="",EMPTY(),C491)&amp;IF(E491="",,"_"&amp;E491)&amp;IF(G491="","","_"&amp;G491)&amp;IF(I491="","","_"&amp;I491)&amp;IF(K491="","","_"&amp;K491)</f>
        <v>SELF_YN</v>
      </c>
    </row>
    <row r="492" spans="1:12" x14ac:dyDescent="0.3">
      <c r="A492" s="2" t="s">
        <v>2340</v>
      </c>
      <c r="B492" s="2" t="s">
        <v>968</v>
      </c>
      <c r="C492" s="2" t="str">
        <f>VLOOKUP(B492,DB용어!A:C,3,FALSE)</f>
        <v>PREMIUM</v>
      </c>
      <c r="D492" s="2" t="s">
        <v>963</v>
      </c>
      <c r="E492" s="2" t="str">
        <f>IF(ISNA(VLOOKUP(D492,DB용어!A:C,3,FALSE)),"",VLOOKUP(D492,DB용어!A:C,3,FALSE))</f>
        <v>GASOLINE</v>
      </c>
      <c r="G492" s="2" t="str">
        <f>IF(ISNA(VLOOKUP(F492,DB용어!A:C,3,FALSE)),"",VLOOKUP(F492,DB용어!A:C,3,FALSE))</f>
        <v/>
      </c>
      <c r="I492" s="2" t="str">
        <f>IF(ISNA(VLOOKUP(H492,DB용어!A:C,3,FALSE)),"",VLOOKUP(H492,DB용어!A:C,3,FALSE))</f>
        <v/>
      </c>
      <c r="K492" s="2" t="str">
        <f>IF(ISNA(VLOOKUP(J492,DB용어!A:C,3,FALSE)),"",VLOOKUP(J492,DB용어!A:C,3,FALSE))</f>
        <v/>
      </c>
      <c r="L492" s="2" t="str">
        <f>IF(C492="",EMPTY(),C492)&amp;IF(E492="",,"_"&amp;E492)&amp;IF(G492="","","_"&amp;G492)&amp;IF(I492="","","_"&amp;I492)&amp;IF(K492="","","_"&amp;K492)</f>
        <v>PREMIUM_GASOLINE</v>
      </c>
    </row>
    <row r="493" spans="1:12" x14ac:dyDescent="0.3">
      <c r="A493" s="2" t="s">
        <v>963</v>
      </c>
      <c r="B493" s="2" t="s">
        <v>963</v>
      </c>
      <c r="C493" s="2" t="str">
        <f>VLOOKUP(B493,DB용어!A:C,3,FALSE)</f>
        <v>GASOLINE</v>
      </c>
      <c r="E493" s="2" t="str">
        <f>IF(ISNA(VLOOKUP(D493,DB용어!A:C,3,FALSE)),"",VLOOKUP(D493,DB용어!A:C,3,FALSE))</f>
        <v/>
      </c>
      <c r="G493" s="2" t="str">
        <f>IF(ISNA(VLOOKUP(F493,DB용어!A:C,3,FALSE)),"",VLOOKUP(F493,DB용어!A:C,3,FALSE))</f>
        <v/>
      </c>
      <c r="I493" s="2" t="str">
        <f>IF(ISNA(VLOOKUP(H493,DB용어!A:C,3,FALSE)),"",VLOOKUP(H493,DB용어!A:C,3,FALSE))</f>
        <v/>
      </c>
      <c r="K493" s="2" t="str">
        <f>IF(ISNA(VLOOKUP(J493,DB용어!A:C,3,FALSE)),"",VLOOKUP(J493,DB용어!A:C,3,FALSE))</f>
        <v/>
      </c>
      <c r="L493" s="2" t="str">
        <f>IF(C493="",EMPTY(),C493)&amp;IF(E493="",,"_"&amp;E493)&amp;IF(G493="","","_"&amp;G493)&amp;IF(I493="","","_"&amp;I493)&amp;IF(K493="","","_"&amp;K493)</f>
        <v>GASOLINE</v>
      </c>
    </row>
    <row r="494" spans="1:12" x14ac:dyDescent="0.3">
      <c r="A494" s="2" t="s">
        <v>964</v>
      </c>
      <c r="B494" s="2" t="s">
        <v>964</v>
      </c>
      <c r="C494" s="2" t="str">
        <f>VLOOKUP(B494,DB용어!A:C,3,FALSE)</f>
        <v>DIESEL_OIL</v>
      </c>
      <c r="E494" s="2" t="str">
        <f>IF(ISNA(VLOOKUP(D494,DB용어!A:C,3,FALSE)),"",VLOOKUP(D494,DB용어!A:C,3,FALSE))</f>
        <v/>
      </c>
      <c r="G494" s="2" t="str">
        <f>IF(ISNA(VLOOKUP(F494,DB용어!A:C,3,FALSE)),"",VLOOKUP(F494,DB용어!A:C,3,FALSE))</f>
        <v/>
      </c>
      <c r="I494" s="2" t="str">
        <f>IF(ISNA(VLOOKUP(H494,DB용어!A:C,3,FALSE)),"",VLOOKUP(H494,DB용어!A:C,3,FALSE))</f>
        <v/>
      </c>
      <c r="K494" s="2" t="str">
        <f>IF(ISNA(VLOOKUP(J494,DB용어!A:C,3,FALSE)),"",VLOOKUP(J494,DB용어!A:C,3,FALSE))</f>
        <v/>
      </c>
      <c r="L494" s="2" t="str">
        <f>IF(C494="",EMPTY(),C494)&amp;IF(E494="",,"_"&amp;E494)&amp;IF(G494="","","_"&amp;G494)&amp;IF(I494="","","_"&amp;I494)&amp;IF(K494="","","_"&amp;K494)</f>
        <v>DIESEL_OIL</v>
      </c>
    </row>
    <row r="495" spans="1:12" x14ac:dyDescent="0.3">
      <c r="A495" s="2" t="s">
        <v>980</v>
      </c>
      <c r="B495" s="2" t="s">
        <v>980</v>
      </c>
      <c r="C495" s="2" t="str">
        <f>VLOOKUP(B495,DB용어!A:C,3,FALSE)</f>
        <v>WHITE_LAMP_OIL</v>
      </c>
      <c r="E495" s="2" t="str">
        <f>IF(ISNA(VLOOKUP(D495,DB용어!A:C,3,FALSE)),"",VLOOKUP(D495,DB용어!A:C,3,FALSE))</f>
        <v/>
      </c>
      <c r="G495" s="2" t="str">
        <f>IF(ISNA(VLOOKUP(F495,DB용어!A:C,3,FALSE)),"",VLOOKUP(F495,DB용어!A:C,3,FALSE))</f>
        <v/>
      </c>
      <c r="I495" s="2" t="str">
        <f>IF(ISNA(VLOOKUP(H495,DB용어!A:C,3,FALSE)),"",VLOOKUP(H495,DB용어!A:C,3,FALSE))</f>
        <v/>
      </c>
      <c r="K495" s="2" t="str">
        <f>IF(ISNA(VLOOKUP(J495,DB용어!A:C,3,FALSE)),"",VLOOKUP(J495,DB용어!A:C,3,FALSE))</f>
        <v/>
      </c>
      <c r="L495" s="2" t="str">
        <f>IF(C495="",EMPTY(),C495)&amp;IF(E495="",,"_"&amp;E495)&amp;IF(G495="","","_"&amp;G495)&amp;IF(I495="","","_"&amp;I495)&amp;IF(K495="","","_"&amp;K495)</f>
        <v>WHITE_LAMP_OIL</v>
      </c>
    </row>
    <row r="496" spans="1:12" x14ac:dyDescent="0.3">
      <c r="A496" s="2" t="s">
        <v>2341</v>
      </c>
      <c r="B496" s="2" t="s">
        <v>947</v>
      </c>
      <c r="C496" s="2" t="str">
        <f>VLOOKUP(B496,DB용어!A:C,3,FALSE)</f>
        <v>ORG</v>
      </c>
      <c r="D496" s="2" t="s">
        <v>623</v>
      </c>
      <c r="E496" s="2" t="str">
        <f>IF(ISNA(VLOOKUP(D496,DB용어!A:C,3,FALSE)),"",VLOOKUP(D496,DB용어!A:C,3,FALSE))</f>
        <v>KEEPING</v>
      </c>
      <c r="F496" s="2" t="s">
        <v>102</v>
      </c>
      <c r="G496" s="2" t="str">
        <f>IF(ISNA(VLOOKUP(F496,DB용어!A:C,3,FALSE)),"",VLOOKUP(F496,DB용어!A:C,3,FALSE))</f>
        <v>YN</v>
      </c>
      <c r="I496" s="2" t="str">
        <f>IF(ISNA(VLOOKUP(H496,DB용어!A:C,3,FALSE)),"",VLOOKUP(H496,DB용어!A:C,3,FALSE))</f>
        <v/>
      </c>
      <c r="K496" s="2" t="str">
        <f>IF(ISNA(VLOOKUP(J496,DB용어!A:C,3,FALSE)),"",VLOOKUP(J496,DB용어!A:C,3,FALSE))</f>
        <v/>
      </c>
      <c r="L496" s="2" t="str">
        <f>IF(C496="",EMPTY(),C496)&amp;IF(E496="",,"_"&amp;E496)&amp;IF(G496="","","_"&amp;G496)&amp;IF(I496="","","_"&amp;I496)&amp;IF(K496="","","_"&amp;K496)</f>
        <v>ORG_KEEPING_YN</v>
      </c>
    </row>
    <row r="497" spans="1:12" x14ac:dyDescent="0.3">
      <c r="A497" s="2" t="s">
        <v>983</v>
      </c>
      <c r="B497" s="2" t="s">
        <v>983</v>
      </c>
      <c r="C497" s="2" t="str">
        <f>VLOOKUP(B497,DB용어!A:C,3,FALSE)</f>
        <v>ORG_WORD</v>
      </c>
      <c r="E497" s="2" t="str">
        <f>IF(ISNA(VLOOKUP(D497,DB용어!A:C,3,FALSE)),"",VLOOKUP(D497,DB용어!A:C,3,FALSE))</f>
        <v/>
      </c>
      <c r="G497" s="2" t="str">
        <f>IF(ISNA(VLOOKUP(F497,DB용어!A:C,3,FALSE)),"",VLOOKUP(F497,DB용어!A:C,3,FALSE))</f>
        <v/>
      </c>
      <c r="I497" s="2" t="str">
        <f>IF(ISNA(VLOOKUP(H497,DB용어!A:C,3,FALSE)),"",VLOOKUP(H497,DB용어!A:C,3,FALSE))</f>
        <v/>
      </c>
      <c r="K497" s="2" t="str">
        <f>IF(ISNA(VLOOKUP(J497,DB용어!A:C,3,FALSE)),"",VLOOKUP(J497,DB용어!A:C,3,FALSE))</f>
        <v/>
      </c>
      <c r="L497" s="2" t="str">
        <f>IF(C497="",EMPTY(),C497)&amp;IF(E497="",,"_"&amp;E497)&amp;IF(G497="","","_"&amp;G497)&amp;IF(I497="","","_"&amp;I497)&amp;IF(K497="","","_"&amp;K497)</f>
        <v>ORG_WORD</v>
      </c>
    </row>
    <row r="498" spans="1:12" x14ac:dyDescent="0.3">
      <c r="A498" s="2" t="s">
        <v>2342</v>
      </c>
      <c r="B498" s="2" t="s">
        <v>987</v>
      </c>
      <c r="C498" s="2" t="str">
        <f>VLOOKUP(B498,DB용어!A:C,3,FALSE)</f>
        <v>PUR</v>
      </c>
      <c r="D498" s="2" t="s">
        <v>801</v>
      </c>
      <c r="E498" s="2" t="str">
        <f>IF(ISNA(VLOOKUP(D498,DB용어!A:C,3,FALSE)),"",VLOOKUP(D498,DB용어!A:C,3,FALSE))</f>
        <v>AMOUNT</v>
      </c>
      <c r="G498" s="2" t="str">
        <f>IF(ISNA(VLOOKUP(F498,DB용어!A:C,3,FALSE)),"",VLOOKUP(F498,DB용어!A:C,3,FALSE))</f>
        <v/>
      </c>
      <c r="I498" s="2" t="str">
        <f>IF(ISNA(VLOOKUP(H498,DB용어!A:C,3,FALSE)),"",VLOOKUP(H498,DB용어!A:C,3,FALSE))</f>
        <v/>
      </c>
      <c r="K498" s="2" t="str">
        <f>IF(ISNA(VLOOKUP(J498,DB용어!A:C,3,FALSE)),"",VLOOKUP(J498,DB용어!A:C,3,FALSE))</f>
        <v/>
      </c>
      <c r="L498" s="2" t="str">
        <f>IF(C498="",EMPTY(),C498)&amp;IF(E498="",,"_"&amp;E498)&amp;IF(G498="","","_"&amp;G498)&amp;IF(I498="","","_"&amp;I498)&amp;IF(K498="","","_"&amp;K498)</f>
        <v>PUR_AMOUNT</v>
      </c>
    </row>
    <row r="499" spans="1:12" x14ac:dyDescent="0.3">
      <c r="A499" s="2" t="s">
        <v>2343</v>
      </c>
      <c r="B499" s="2" t="s">
        <v>987</v>
      </c>
      <c r="C499" s="2" t="str">
        <f>VLOOKUP(B499,DB용어!A:C,3,FALSE)</f>
        <v>PUR</v>
      </c>
      <c r="D499" s="2" t="s">
        <v>602</v>
      </c>
      <c r="E499" s="2" t="str">
        <f>IF(ISNA(VLOOKUP(D499,DB용어!A:C,3,FALSE)),"",VLOOKUP(D499,DB용어!A:C,3,FALSE))</f>
        <v>LOCATION</v>
      </c>
      <c r="G499" s="2" t="str">
        <f>IF(ISNA(VLOOKUP(F499,DB용어!A:C,3,FALSE)),"",VLOOKUP(F499,DB용어!A:C,3,FALSE))</f>
        <v/>
      </c>
      <c r="I499" s="2" t="str">
        <f>IF(ISNA(VLOOKUP(H499,DB용어!A:C,3,FALSE)),"",VLOOKUP(H499,DB용어!A:C,3,FALSE))</f>
        <v/>
      </c>
      <c r="K499" s="2" t="str">
        <f>IF(ISNA(VLOOKUP(J499,DB용어!A:C,3,FALSE)),"",VLOOKUP(J499,DB용어!A:C,3,FALSE))</f>
        <v/>
      </c>
      <c r="L499" s="2" t="str">
        <f>IF(C499="",EMPTY(),C499)&amp;IF(E499="",,"_"&amp;E499)&amp;IF(G499="","","_"&amp;G499)&amp;IF(I499="","","_"&amp;I499)&amp;IF(K499="","","_"&amp;K499)</f>
        <v>PUR_LOCATION</v>
      </c>
    </row>
    <row r="500" spans="1:12" x14ac:dyDescent="0.3">
      <c r="A500" s="2" t="s">
        <v>2344</v>
      </c>
      <c r="B500" s="2" t="s">
        <v>987</v>
      </c>
      <c r="C500" s="2" t="str">
        <f>VLOOKUP(B500,DB용어!A:C,3,FALSE)</f>
        <v>PUR</v>
      </c>
      <c r="D500" s="2" t="s">
        <v>1434</v>
      </c>
      <c r="E500" s="2" t="str">
        <f>IF(ISNA(VLOOKUP(D500,DB용어!A:C,3,FALSE)),"",VLOOKUP(D500,DB용어!A:C,3,FALSE))</f>
        <v>TIME</v>
      </c>
      <c r="G500" s="2" t="str">
        <f>IF(ISNA(VLOOKUP(F500,DB용어!A:C,3,FALSE)),"",VLOOKUP(F500,DB용어!A:C,3,FALSE))</f>
        <v/>
      </c>
      <c r="I500" s="2" t="str">
        <f>IF(ISNA(VLOOKUP(H500,DB용어!A:C,3,FALSE)),"",VLOOKUP(H500,DB용어!A:C,3,FALSE))</f>
        <v/>
      </c>
      <c r="K500" s="2" t="str">
        <f>IF(ISNA(VLOOKUP(J500,DB용어!A:C,3,FALSE)),"",VLOOKUP(J500,DB용어!A:C,3,FALSE))</f>
        <v/>
      </c>
      <c r="L500" s="2" t="str">
        <f>IF(C500="",EMPTY(),C500)&amp;IF(E500="",,"_"&amp;E500)&amp;IF(G500="","","_"&amp;G500)&amp;IF(I500="","","_"&amp;I500)&amp;IF(K500="","","_"&amp;K500)</f>
        <v>PUR_TIME</v>
      </c>
    </row>
    <row r="501" spans="1:12" x14ac:dyDescent="0.3">
      <c r="A501" s="2" t="s">
        <v>2345</v>
      </c>
      <c r="B501" s="2" t="s">
        <v>990</v>
      </c>
      <c r="C501" s="2" t="str">
        <f>VLOOKUP(B501,DB용어!A:C,3,FALSE)</f>
        <v>CUR</v>
      </c>
      <c r="D501" s="2" t="s">
        <v>602</v>
      </c>
      <c r="E501" s="2" t="str">
        <f>IF(ISNA(VLOOKUP(D501,DB용어!A:C,3,FALSE)),"",VLOOKUP(D501,DB용어!A:C,3,FALSE))</f>
        <v>LOCATION</v>
      </c>
      <c r="G501" s="2" t="str">
        <f>IF(ISNA(VLOOKUP(F501,DB용어!A:C,3,FALSE)),"",VLOOKUP(F501,DB용어!A:C,3,FALSE))</f>
        <v/>
      </c>
      <c r="I501" s="2" t="str">
        <f>IF(ISNA(VLOOKUP(H501,DB용어!A:C,3,FALSE)),"",VLOOKUP(H501,DB용어!A:C,3,FALSE))</f>
        <v/>
      </c>
      <c r="K501" s="2" t="str">
        <f>IF(ISNA(VLOOKUP(J501,DB용어!A:C,3,FALSE)),"",VLOOKUP(J501,DB용어!A:C,3,FALSE))</f>
        <v/>
      </c>
      <c r="L501" s="2" t="str">
        <f>IF(C501="",EMPTY(),C501)&amp;IF(E501="",,"_"&amp;E501)&amp;IF(G501="","","_"&amp;G501)&amp;IF(I501="","","_"&amp;I501)&amp;IF(K501="","","_"&amp;K501)</f>
        <v>CUR_LOCATION</v>
      </c>
    </row>
    <row r="502" spans="1:12" x14ac:dyDescent="0.3">
      <c r="A502" s="2" t="s">
        <v>986</v>
      </c>
      <c r="B502" s="2" t="s">
        <v>986</v>
      </c>
      <c r="C502" s="2" t="str">
        <f>VLOOKUP(B502,DB용어!A:C,3,FALSE)</f>
        <v>CARD_COMP</v>
      </c>
      <c r="E502" s="2" t="str">
        <f>IF(ISNA(VLOOKUP(D502,DB용어!A:C,3,FALSE)),"",VLOOKUP(D502,DB용어!A:C,3,FALSE))</f>
        <v/>
      </c>
      <c r="G502" s="2" t="str">
        <f>IF(ISNA(VLOOKUP(F502,DB용어!A:C,3,FALSE)),"",VLOOKUP(F502,DB용어!A:C,3,FALSE))</f>
        <v/>
      </c>
      <c r="I502" s="2" t="str">
        <f>IF(ISNA(VLOOKUP(H502,DB용어!A:C,3,FALSE)),"",VLOOKUP(H502,DB용어!A:C,3,FALSE))</f>
        <v/>
      </c>
      <c r="K502" s="2" t="str">
        <f>IF(ISNA(VLOOKUP(J502,DB용어!A:C,3,FALSE)),"",VLOOKUP(J502,DB용어!A:C,3,FALSE))</f>
        <v/>
      </c>
      <c r="L502" s="2" t="str">
        <f>IF(C502="",EMPTY(),C502)&amp;IF(E502="",,"_"&amp;E502)&amp;IF(G502="","","_"&amp;G502)&amp;IF(I502="","","_"&amp;I502)&amp;IF(K502="","","_"&amp;K502)</f>
        <v>CARD_COMP</v>
      </c>
    </row>
    <row r="503" spans="1:12" x14ac:dyDescent="0.3">
      <c r="A503" s="2" t="s">
        <v>2346</v>
      </c>
      <c r="B503" s="2" t="s">
        <v>991</v>
      </c>
      <c r="C503" s="2" t="str">
        <f>VLOOKUP(B503,DB용어!A:C,3,FALSE)</f>
        <v>UNCONF</v>
      </c>
      <c r="D503" s="2" t="s">
        <v>747</v>
      </c>
      <c r="E503" s="2" t="str">
        <f>IF(ISNA(VLOOKUP(D503,DB용어!A:C,3,FALSE)),"",VLOOKUP(D503,DB용어!A:C,3,FALSE))</f>
        <v>CARD</v>
      </c>
      <c r="F503" s="2" t="s">
        <v>18</v>
      </c>
      <c r="G503" s="2" t="str">
        <f>IF(ISNA(VLOOKUP(F503,DB용어!A:C,3,FALSE)),"",VLOOKUP(F503,DB용어!A:C,3,FALSE))</f>
        <v>NAME</v>
      </c>
      <c r="I503" s="2" t="str">
        <f>IF(ISNA(VLOOKUP(H503,DB용어!A:C,3,FALSE)),"",VLOOKUP(H503,DB용어!A:C,3,FALSE))</f>
        <v/>
      </c>
      <c r="K503" s="2" t="str">
        <f>IF(ISNA(VLOOKUP(J503,DB용어!A:C,3,FALSE)),"",VLOOKUP(J503,DB용어!A:C,3,FALSE))</f>
        <v/>
      </c>
      <c r="L503" s="2" t="str">
        <f>IF(C503="",EMPTY(),C503)&amp;IF(E503="",,"_"&amp;E503)&amp;IF(G503="","","_"&amp;G503)&amp;IF(I503="","","_"&amp;I503)&amp;IF(K503="","","_"&amp;K503)</f>
        <v>UNCONF_CARD_NAME</v>
      </c>
    </row>
    <row r="504" spans="1:12" x14ac:dyDescent="0.3">
      <c r="A504" s="2" t="s">
        <v>2305</v>
      </c>
      <c r="B504" s="2" t="s">
        <v>747</v>
      </c>
      <c r="C504" s="2" t="str">
        <f>VLOOKUP(B504,DB용어!A:C,3,FALSE)</f>
        <v>CARD</v>
      </c>
      <c r="D504" s="2" t="s">
        <v>18</v>
      </c>
      <c r="E504" s="2" t="str">
        <f>IF(ISNA(VLOOKUP(D504,DB용어!A:C,3,FALSE)),"",VLOOKUP(D504,DB용어!A:C,3,FALSE))</f>
        <v>NAME</v>
      </c>
      <c r="G504" s="2" t="str">
        <f>IF(ISNA(VLOOKUP(F504,DB용어!A:C,3,FALSE)),"",VLOOKUP(F504,DB용어!A:C,3,FALSE))</f>
        <v/>
      </c>
      <c r="I504" s="2" t="str">
        <f>IF(ISNA(VLOOKUP(H504,DB용어!A:C,3,FALSE)),"",VLOOKUP(H504,DB용어!A:C,3,FALSE))</f>
        <v/>
      </c>
      <c r="K504" s="2" t="str">
        <f>IF(ISNA(VLOOKUP(J504,DB용어!A:C,3,FALSE)),"",VLOOKUP(J504,DB용어!A:C,3,FALSE))</f>
        <v/>
      </c>
      <c r="L504" s="2" t="str">
        <f>IF(C504="",EMPTY(),C504)&amp;IF(E504="",,"_"&amp;E504)&amp;IF(G504="","","_"&amp;G504)&amp;IF(I504="","","_"&amp;I504)&amp;IF(K504="","","_"&amp;K504)</f>
        <v>CARD_NAME</v>
      </c>
    </row>
    <row r="505" spans="1:12" x14ac:dyDescent="0.3">
      <c r="A505" s="2" t="s">
        <v>2347</v>
      </c>
      <c r="B505" s="2" t="s">
        <v>992</v>
      </c>
      <c r="C505" s="2" t="str">
        <f>VLOOKUP(B505,DB용어!A:C,3,FALSE)</f>
        <v>PYMT</v>
      </c>
      <c r="D505" s="2" t="s">
        <v>686</v>
      </c>
      <c r="E505" s="2" t="str">
        <f>IF(ISNA(VLOOKUP(D505,DB용어!A:C,3,FALSE)),"",VLOOKUP(D505,DB용어!A:C,3,FALSE))</f>
        <v>DAY</v>
      </c>
      <c r="G505" s="2" t="str">
        <f>IF(ISNA(VLOOKUP(F505,DB용어!A:C,3,FALSE)),"",VLOOKUP(F505,DB용어!A:C,3,FALSE))</f>
        <v/>
      </c>
      <c r="I505" s="2" t="str">
        <f>IF(ISNA(VLOOKUP(H505,DB용어!A:C,3,FALSE)),"",VLOOKUP(H505,DB용어!A:C,3,FALSE))</f>
        <v/>
      </c>
      <c r="K505" s="2" t="str">
        <f>IF(ISNA(VLOOKUP(J505,DB용어!A:C,3,FALSE)),"",VLOOKUP(J505,DB용어!A:C,3,FALSE))</f>
        <v/>
      </c>
      <c r="L505" s="2" t="str">
        <f>IF(C505="",EMPTY(),C505)&amp;IF(E505="",,"_"&amp;E505)&amp;IF(G505="","","_"&amp;G505)&amp;IF(I505="","","_"&amp;I505)&amp;IF(K505="","","_"&amp;K505)</f>
        <v>PYMT_DAY</v>
      </c>
    </row>
    <row r="506" spans="1:12" x14ac:dyDescent="0.3">
      <c r="A506" s="2" t="s">
        <v>1003</v>
      </c>
      <c r="B506" s="2" t="s">
        <v>1003</v>
      </c>
      <c r="C506" s="2" t="str">
        <f>VLOOKUP(B506,DB용어!A:C,3,FALSE)</f>
        <v>RACC</v>
      </c>
      <c r="E506" s="2" t="str">
        <f>IF(ISNA(VLOOKUP(D506,DB용어!A:C,3,FALSE)),"",VLOOKUP(D506,DB용어!A:C,3,FALSE))</f>
        <v/>
      </c>
      <c r="G506" s="2" t="str">
        <f>IF(ISNA(VLOOKUP(F506,DB용어!A:C,3,FALSE)),"",VLOOKUP(F506,DB용어!A:C,3,FALSE))</f>
        <v/>
      </c>
      <c r="I506" s="2" t="str">
        <f>IF(ISNA(VLOOKUP(H506,DB용어!A:C,3,FALSE)),"",VLOOKUP(H506,DB용어!A:C,3,FALSE))</f>
        <v/>
      </c>
      <c r="K506" s="2" t="str">
        <f>IF(ISNA(VLOOKUP(J506,DB용어!A:C,3,FALSE)),"",VLOOKUP(J506,DB용어!A:C,3,FALSE))</f>
        <v/>
      </c>
      <c r="L506" s="2" t="str">
        <f>IF(C506="",EMPTY(),C506)&amp;IF(E506="",,"_"&amp;E506)&amp;IF(G506="","","_"&amp;G506)&amp;IF(I506="","","_"&amp;I506)&amp;IF(K506="","","_"&amp;K506)</f>
        <v>RACC</v>
      </c>
    </row>
    <row r="507" spans="1:12" x14ac:dyDescent="0.3">
      <c r="A507" s="2" t="s">
        <v>2348</v>
      </c>
      <c r="B507" s="2" t="s">
        <v>2349</v>
      </c>
      <c r="C507" s="2" t="str">
        <f>VLOOKUP(B507,DB용어!A:C,3,FALSE)</f>
        <v>MAX</v>
      </c>
      <c r="D507" s="2" t="s">
        <v>1004</v>
      </c>
      <c r="E507" s="2" t="str">
        <f>IF(ISNA(VLOOKUP(D507,DB용어!A:C,3,FALSE)),"",VLOOKUP(D507,DB용어!A:C,3,FALSE))</f>
        <v>LIMIT</v>
      </c>
      <c r="F507" s="2" t="s">
        <v>801</v>
      </c>
      <c r="G507" s="2" t="str">
        <f>IF(ISNA(VLOOKUP(F507,DB용어!A:C,3,FALSE)),"",VLOOKUP(F507,DB용어!A:C,3,FALSE))</f>
        <v>AMOUNT</v>
      </c>
      <c r="I507" s="2" t="str">
        <f>IF(ISNA(VLOOKUP(H507,DB용어!A:C,3,FALSE)),"",VLOOKUP(H507,DB용어!A:C,3,FALSE))</f>
        <v/>
      </c>
      <c r="K507" s="2" t="str">
        <f>IF(ISNA(VLOOKUP(J507,DB용어!A:C,3,FALSE)),"",VLOOKUP(J507,DB용어!A:C,3,FALSE))</f>
        <v/>
      </c>
      <c r="L507" s="2" t="str">
        <f>IF(C507="",EMPTY(),C507)&amp;IF(E507="",,"_"&amp;E507)&amp;IF(G507="","","_"&amp;G507)&amp;IF(I507="","","_"&amp;I507)&amp;IF(K507="","","_"&amp;K507)</f>
        <v>MAX_LIMIT_AMOUNT</v>
      </c>
    </row>
    <row r="508" spans="1:12" x14ac:dyDescent="0.3">
      <c r="A508" s="2" t="s">
        <v>2350</v>
      </c>
      <c r="B508" s="2" t="s">
        <v>809</v>
      </c>
      <c r="C508" s="2" t="str">
        <f>VLOOKUP(B508,DB용어!A:C,3,FALSE)</f>
        <v>USE</v>
      </c>
      <c r="D508" s="2" t="s">
        <v>801</v>
      </c>
      <c r="E508" s="2" t="str">
        <f>IF(ISNA(VLOOKUP(D508,DB용어!A:C,3,FALSE)),"",VLOOKUP(D508,DB용어!A:C,3,FALSE))</f>
        <v>AMOUNT</v>
      </c>
      <c r="G508" s="2" t="str">
        <f>IF(ISNA(VLOOKUP(F508,DB용어!A:C,3,FALSE)),"",VLOOKUP(F508,DB용어!A:C,3,FALSE))</f>
        <v/>
      </c>
      <c r="I508" s="2" t="str">
        <f>IF(ISNA(VLOOKUP(H508,DB용어!A:C,3,FALSE)),"",VLOOKUP(H508,DB용어!A:C,3,FALSE))</f>
        <v/>
      </c>
      <c r="K508" s="2" t="str">
        <f>IF(ISNA(VLOOKUP(J508,DB용어!A:C,3,FALSE)),"",VLOOKUP(J508,DB용어!A:C,3,FALSE))</f>
        <v/>
      </c>
      <c r="L508" s="2" t="str">
        <f>IF(C508="",EMPTY(),C508)&amp;IF(E508="",,"_"&amp;E508)&amp;IF(G508="","","_"&amp;G508)&amp;IF(I508="","","_"&amp;I508)&amp;IF(K508="","","_"&amp;K508)</f>
        <v>USE_AMOUNT</v>
      </c>
    </row>
    <row r="509" spans="1:12" x14ac:dyDescent="0.3">
      <c r="A509" s="2" t="s">
        <v>2351</v>
      </c>
      <c r="B509" s="2" t="s">
        <v>809</v>
      </c>
      <c r="C509" s="2" t="str">
        <f>VLOOKUP(B509,DB용어!A:C,3,FALSE)</f>
        <v>USE</v>
      </c>
      <c r="D509" s="2" t="s">
        <v>877</v>
      </c>
      <c r="E509" s="2" t="str">
        <f>IF(ISNA(VLOOKUP(D509,DB용어!A:C,3,FALSE)),"",VLOOKUP(D509,DB용어!A:C,3,FALSE))</f>
        <v>RATE</v>
      </c>
      <c r="G509" s="2" t="str">
        <f>IF(ISNA(VLOOKUP(F509,DB용어!A:C,3,FALSE)),"",VLOOKUP(F509,DB용어!A:C,3,FALSE))</f>
        <v/>
      </c>
      <c r="I509" s="2" t="str">
        <f>IF(ISNA(VLOOKUP(H509,DB용어!A:C,3,FALSE)),"",VLOOKUP(H509,DB용어!A:C,3,FALSE))</f>
        <v/>
      </c>
      <c r="K509" s="2" t="str">
        <f>IF(ISNA(VLOOKUP(J509,DB용어!A:C,3,FALSE)),"",VLOOKUP(J509,DB용어!A:C,3,FALSE))</f>
        <v/>
      </c>
      <c r="L509" s="2" t="str">
        <f>IF(C509="",EMPTY(),C509)&amp;IF(E509="",,"_"&amp;E509)&amp;IF(G509="","","_"&amp;G509)&amp;IF(I509="","","_"&amp;I509)&amp;IF(K509="","","_"&amp;K509)</f>
        <v>USE_RATE</v>
      </c>
    </row>
    <row r="510" spans="1:12" x14ac:dyDescent="0.3">
      <c r="A510" s="2" t="s">
        <v>2352</v>
      </c>
      <c r="B510" s="2" t="s">
        <v>1007</v>
      </c>
      <c r="C510" s="2" t="str">
        <f>VLOOKUP(B510,DB용어!A:C,3,FALSE)</f>
        <v>EVAL</v>
      </c>
      <c r="D510" s="2" t="s">
        <v>915</v>
      </c>
      <c r="E510" s="2" t="str">
        <f>IF(ISNA(VLOOKUP(D510,DB용어!A:C,3,FALSE)),"",VLOOKUP(D510,DB용어!A:C,3,FALSE))</f>
        <v>POINT</v>
      </c>
      <c r="G510" s="2" t="str">
        <f>IF(ISNA(VLOOKUP(F510,DB용어!A:C,3,FALSE)),"",VLOOKUP(F510,DB용어!A:C,3,FALSE))</f>
        <v/>
      </c>
      <c r="I510" s="2" t="str">
        <f>IF(ISNA(VLOOKUP(H510,DB용어!A:C,3,FALSE)),"",VLOOKUP(H510,DB용어!A:C,3,FALSE))</f>
        <v/>
      </c>
      <c r="K510" s="2" t="str">
        <f>IF(ISNA(VLOOKUP(J510,DB용어!A:C,3,FALSE)),"",VLOOKUP(J510,DB용어!A:C,3,FALSE))</f>
        <v/>
      </c>
      <c r="L510" s="2" t="str">
        <f>IF(C510="",EMPTY(),C510)&amp;IF(E510="",,"_"&amp;E510)&amp;IF(G510="","","_"&amp;G510)&amp;IF(I510="","","_"&amp;I510)&amp;IF(K510="","","_"&amp;K510)</f>
        <v>EVAL_POINT</v>
      </c>
    </row>
    <row r="511" spans="1:12" x14ac:dyDescent="0.3">
      <c r="A511" s="2" t="s">
        <v>1010</v>
      </c>
      <c r="B511" s="2" t="s">
        <v>1010</v>
      </c>
      <c r="C511" s="2" t="str">
        <f>VLOOKUP(B511,DB용어!A:C,3,FALSE)</f>
        <v>COMMENT</v>
      </c>
      <c r="E511" s="2" t="str">
        <f>IF(ISNA(VLOOKUP(D511,DB용어!A:C,3,FALSE)),"",VLOOKUP(D511,DB용어!A:C,3,FALSE))</f>
        <v/>
      </c>
      <c r="G511" s="2" t="str">
        <f>IF(ISNA(VLOOKUP(F511,DB용어!A:C,3,FALSE)),"",VLOOKUP(F511,DB용어!A:C,3,FALSE))</f>
        <v/>
      </c>
      <c r="I511" s="2" t="str">
        <f>IF(ISNA(VLOOKUP(H511,DB용어!A:C,3,FALSE)),"",VLOOKUP(H511,DB용어!A:C,3,FALSE))</f>
        <v/>
      </c>
      <c r="K511" s="2" t="str">
        <f>IF(ISNA(VLOOKUP(J511,DB용어!A:C,3,FALSE)),"",VLOOKUP(J511,DB용어!A:C,3,FALSE))</f>
        <v/>
      </c>
      <c r="L511" s="2" t="str">
        <f>IF(C511="",EMPTY(),C511)&amp;IF(E511="",,"_"&amp;E511)&amp;IF(G511="","","_"&amp;G511)&amp;IF(I511="","","_"&amp;I511)&amp;IF(K511="","","_"&amp;K511)</f>
        <v>COMMENT</v>
      </c>
    </row>
    <row r="512" spans="1:12" x14ac:dyDescent="0.3">
      <c r="A512" s="2" t="s">
        <v>1013</v>
      </c>
      <c r="B512" s="2" t="s">
        <v>1013</v>
      </c>
      <c r="C512" s="2" t="str">
        <f>VLOOKUP(B512,DB용어!A:C,3,FALSE)</f>
        <v>SEARCH_KEYWORD</v>
      </c>
      <c r="E512" s="2" t="str">
        <f>IF(ISNA(VLOOKUP(D512,DB용어!A:C,3,FALSE)),"",VLOOKUP(D512,DB용어!A:C,3,FALSE))</f>
        <v/>
      </c>
      <c r="G512" s="2" t="str">
        <f>IF(ISNA(VLOOKUP(F512,DB용어!A:C,3,FALSE)),"",VLOOKUP(F512,DB용어!A:C,3,FALSE))</f>
        <v/>
      </c>
      <c r="I512" s="2" t="str">
        <f>IF(ISNA(VLOOKUP(H512,DB용어!A:C,3,FALSE)),"",VLOOKUP(H512,DB용어!A:C,3,FALSE))</f>
        <v/>
      </c>
      <c r="K512" s="2" t="str">
        <f>IF(ISNA(VLOOKUP(J512,DB용어!A:C,3,FALSE)),"",VLOOKUP(J512,DB용어!A:C,3,FALSE))</f>
        <v/>
      </c>
      <c r="L512" s="2" t="str">
        <f>IF(C512="",EMPTY(),C512)&amp;IF(E512="",,"_"&amp;E512)&amp;IF(G512="","","_"&amp;G512)&amp;IF(I512="","","_"&amp;I512)&amp;IF(K512="","","_"&amp;K512)</f>
        <v>SEARCH_KEYWORD</v>
      </c>
    </row>
    <row r="513" spans="1:12" x14ac:dyDescent="0.3">
      <c r="A513" s="2" t="s">
        <v>2353</v>
      </c>
      <c r="B513" s="2" t="s">
        <v>1016</v>
      </c>
      <c r="C513" s="2" t="str">
        <f>VLOOKUP(B513,DB용어!A:C,3,FALSE)</f>
        <v>SEARCH</v>
      </c>
      <c r="D513" s="2" t="s">
        <v>932</v>
      </c>
      <c r="E513" s="2" t="str">
        <f>IF(ISNA(VLOOKUP(D513,DB용어!A:C,3,FALSE)),"",VLOOKUP(D513,DB용어!A:C,3,FALSE))</f>
        <v>STORE</v>
      </c>
      <c r="F513" s="2" t="s">
        <v>18</v>
      </c>
      <c r="G513" s="2" t="str">
        <f>IF(ISNA(VLOOKUP(F513,DB용어!A:C,3,FALSE)),"",VLOOKUP(F513,DB용어!A:C,3,FALSE))</f>
        <v>NAME</v>
      </c>
      <c r="I513" s="2" t="str">
        <f>IF(ISNA(VLOOKUP(H513,DB용어!A:C,3,FALSE)),"",VLOOKUP(H513,DB용어!A:C,3,FALSE))</f>
        <v/>
      </c>
      <c r="K513" s="2" t="str">
        <f>IF(ISNA(VLOOKUP(J513,DB용어!A:C,3,FALSE)),"",VLOOKUP(J513,DB용어!A:C,3,FALSE))</f>
        <v/>
      </c>
      <c r="L513" s="2" t="str">
        <f>IF(C513="",EMPTY(),C513)&amp;IF(E513="",,"_"&amp;E513)&amp;IF(G513="","","_"&amp;G513)&amp;IF(I513="","","_"&amp;I513)&amp;IF(K513="","","_"&amp;K513)</f>
        <v>SEARCH_STORE_NAME</v>
      </c>
    </row>
    <row r="514" spans="1:12" x14ac:dyDescent="0.3">
      <c r="A514" s="2" t="s">
        <v>2354</v>
      </c>
      <c r="B514" s="2" t="s">
        <v>1016</v>
      </c>
      <c r="C514" s="2" t="str">
        <f>VLOOKUP(B514,DB용어!A:C,3,FALSE)</f>
        <v>SEARCH</v>
      </c>
      <c r="D514" s="2" t="s">
        <v>932</v>
      </c>
      <c r="E514" s="2" t="str">
        <f>IF(ISNA(VLOOKUP(D514,DB용어!A:C,3,FALSE)),"",VLOOKUP(D514,DB용어!A:C,3,FALSE))</f>
        <v>STORE</v>
      </c>
      <c r="F514" s="2" t="s">
        <v>8</v>
      </c>
      <c r="G514" s="2" t="str">
        <f>IF(ISNA(VLOOKUP(F514,DB용어!A:C,3,FALSE)),"",VLOOKUP(F514,DB용어!A:C,3,FALSE))</f>
        <v>ID</v>
      </c>
      <c r="I514" s="2" t="str">
        <f>IF(ISNA(VLOOKUP(H514,DB용어!A:C,3,FALSE)),"",VLOOKUP(H514,DB용어!A:C,3,FALSE))</f>
        <v/>
      </c>
      <c r="K514" s="2" t="str">
        <f>IF(ISNA(VLOOKUP(J514,DB용어!A:C,3,FALSE)),"",VLOOKUP(J514,DB용어!A:C,3,FALSE))</f>
        <v/>
      </c>
      <c r="L514" s="2" t="str">
        <f>IF(C514="",EMPTY(),C514)&amp;IF(E514="",,"_"&amp;E514)&amp;IF(G514="","","_"&amp;G514)&amp;IF(I514="","","_"&amp;I514)&amp;IF(K514="","","_"&amp;K514)</f>
        <v>SEARCH_STORE_ID</v>
      </c>
    </row>
    <row r="515" spans="1:12" x14ac:dyDescent="0.3">
      <c r="A515" s="2" t="s">
        <v>1019</v>
      </c>
      <c r="B515" s="2" t="s">
        <v>1019</v>
      </c>
      <c r="C515" s="2" t="str">
        <f>VLOOKUP(B515,DB용어!A:C,3,FALSE)</f>
        <v>SALARY</v>
      </c>
      <c r="E515" s="2" t="str">
        <f>IF(ISNA(VLOOKUP(D515,DB용어!A:C,3,FALSE)),"",VLOOKUP(D515,DB용어!A:C,3,FALSE))</f>
        <v/>
      </c>
      <c r="G515" s="2" t="str">
        <f>IF(ISNA(VLOOKUP(F515,DB용어!A:C,3,FALSE)),"",VLOOKUP(F515,DB용어!A:C,3,FALSE))</f>
        <v/>
      </c>
      <c r="I515" s="2" t="str">
        <f>IF(ISNA(VLOOKUP(H515,DB용어!A:C,3,FALSE)),"",VLOOKUP(H515,DB용어!A:C,3,FALSE))</f>
        <v/>
      </c>
      <c r="K515" s="2" t="str">
        <f>IF(ISNA(VLOOKUP(J515,DB용어!A:C,3,FALSE)),"",VLOOKUP(J515,DB용어!A:C,3,FALSE))</f>
        <v/>
      </c>
      <c r="L515" s="2" t="str">
        <f>IF(C515="",EMPTY(),C515)&amp;IF(E515="",,"_"&amp;E515)&amp;IF(G515="","","_"&amp;G515)&amp;IF(I515="","","_"&amp;I515)&amp;IF(K515="","","_"&amp;K515)</f>
        <v>SALARY</v>
      </c>
    </row>
    <row r="516" spans="1:12" x14ac:dyDescent="0.3">
      <c r="A516" s="2" t="s">
        <v>2355</v>
      </c>
      <c r="B516" s="2" t="s">
        <v>1022</v>
      </c>
      <c r="C516" s="2" t="str">
        <f>VLOOKUP(B516,DB용어!A:C,3,FALSE)</f>
        <v>GOOD</v>
      </c>
      <c r="D516" s="2" t="s">
        <v>932</v>
      </c>
      <c r="E516" s="2" t="str">
        <f>IF(ISNA(VLOOKUP(D516,DB용어!A:C,3,FALSE)),"",VLOOKUP(D516,DB용어!A:C,3,FALSE))</f>
        <v>STORE</v>
      </c>
      <c r="F516" s="2" t="s">
        <v>102</v>
      </c>
      <c r="G516" s="2" t="str">
        <f>IF(ISNA(VLOOKUP(F516,DB용어!A:C,3,FALSE)),"",VLOOKUP(F516,DB용어!A:C,3,FALSE))</f>
        <v>YN</v>
      </c>
      <c r="I516" s="2" t="str">
        <f>IF(ISNA(VLOOKUP(H516,DB용어!A:C,3,FALSE)),"",VLOOKUP(H516,DB용어!A:C,3,FALSE))</f>
        <v/>
      </c>
      <c r="K516" s="2" t="str">
        <f>IF(ISNA(VLOOKUP(J516,DB용어!A:C,3,FALSE)),"",VLOOKUP(J516,DB용어!A:C,3,FALSE))</f>
        <v/>
      </c>
      <c r="L516" s="2" t="str">
        <f>IF(C516="",EMPTY(),C516)&amp;IF(E516="",,"_"&amp;E516)&amp;IF(G516="","","_"&amp;G516)&amp;IF(I516="","","_"&amp;I516)&amp;IF(K516="","","_"&amp;K516)</f>
        <v>GOOD_STORE_YN</v>
      </c>
    </row>
    <row r="517" spans="1:12" x14ac:dyDescent="0.3">
      <c r="A517" s="2" t="s">
        <v>2356</v>
      </c>
      <c r="B517" s="2" t="s">
        <v>1025</v>
      </c>
      <c r="C517" s="2" t="str">
        <f>VLOOKUP(B517,DB용어!A:C,3,FALSE)</f>
        <v>DISTANCE</v>
      </c>
      <c r="D517" s="2" t="s">
        <v>1031</v>
      </c>
      <c r="E517" s="2" t="str">
        <f>IF(ISNA(VLOOKUP(D517,DB용어!A:C,3,FALSE)),"",VLOOKUP(D517,DB용어!A:C,3,FALSE))</f>
        <v>GAP1</v>
      </c>
      <c r="G517" s="2" t="str">
        <f>IF(ISNA(VLOOKUP(F517,DB용어!A:C,3,FALSE)),"",VLOOKUP(F517,DB용어!A:C,3,FALSE))</f>
        <v/>
      </c>
      <c r="I517" s="2" t="str">
        <f>IF(ISNA(VLOOKUP(H517,DB용어!A:C,3,FALSE)),"",VLOOKUP(H517,DB용어!A:C,3,FALSE))</f>
        <v/>
      </c>
      <c r="K517" s="2" t="str">
        <f>IF(ISNA(VLOOKUP(J517,DB용어!A:C,3,FALSE)),"",VLOOKUP(J517,DB용어!A:C,3,FALSE))</f>
        <v/>
      </c>
      <c r="L517" s="2" t="str">
        <f>IF(C517="",EMPTY(),C517)&amp;IF(E517="",,"_"&amp;E517)&amp;IF(G517="","","_"&amp;G517)&amp;IF(I517="","","_"&amp;I517)&amp;IF(K517="","","_"&amp;K517)</f>
        <v>DISTANCE_GAP1</v>
      </c>
    </row>
    <row r="518" spans="1:12" x14ac:dyDescent="0.3">
      <c r="A518" s="2" t="s">
        <v>2357</v>
      </c>
      <c r="B518" s="2" t="s">
        <v>1025</v>
      </c>
      <c r="C518" s="2" t="str">
        <f>VLOOKUP(B518,DB용어!A:C,3,FALSE)</f>
        <v>DISTANCE</v>
      </c>
      <c r="D518" s="2" t="s">
        <v>1026</v>
      </c>
      <c r="E518" s="2" t="str">
        <f>IF(ISNA(VLOOKUP(D518,DB용어!A:C,3,FALSE)),"",VLOOKUP(D518,DB용어!A:C,3,FALSE))</f>
        <v>GAP2</v>
      </c>
      <c r="G518" s="2" t="str">
        <f>IF(ISNA(VLOOKUP(F518,DB용어!A:C,3,FALSE)),"",VLOOKUP(F518,DB용어!A:C,3,FALSE))</f>
        <v/>
      </c>
      <c r="I518" s="2" t="str">
        <f>IF(ISNA(VLOOKUP(H518,DB용어!A:C,3,FALSE)),"",VLOOKUP(H518,DB용어!A:C,3,FALSE))</f>
        <v/>
      </c>
      <c r="K518" s="2" t="str">
        <f>IF(ISNA(VLOOKUP(J518,DB용어!A:C,3,FALSE)),"",VLOOKUP(J518,DB용어!A:C,3,FALSE))</f>
        <v/>
      </c>
      <c r="L518" s="2" t="str">
        <f>IF(C518="",EMPTY(),C518)&amp;IF(E518="",,"_"&amp;E518)&amp;IF(G518="","","_"&amp;G518)&amp;IF(I518="","","_"&amp;I518)&amp;IF(K518="","","_"&amp;K518)</f>
        <v>DISTANCE_GAP2</v>
      </c>
    </row>
    <row r="519" spans="1:12" x14ac:dyDescent="0.3">
      <c r="A519" s="2" t="s">
        <v>2358</v>
      </c>
      <c r="B519" s="2" t="s">
        <v>1025</v>
      </c>
      <c r="C519" s="2" t="str">
        <f>VLOOKUP(B519,DB용어!A:C,3,FALSE)</f>
        <v>DISTANCE</v>
      </c>
      <c r="D519" s="2" t="s">
        <v>1027</v>
      </c>
      <c r="E519" s="2" t="str">
        <f>IF(ISNA(VLOOKUP(D519,DB용어!A:C,3,FALSE)),"",VLOOKUP(D519,DB용어!A:C,3,FALSE))</f>
        <v>GAP3</v>
      </c>
      <c r="G519" s="2" t="str">
        <f>IF(ISNA(VLOOKUP(F519,DB용어!A:C,3,FALSE)),"",VLOOKUP(F519,DB용어!A:C,3,FALSE))</f>
        <v/>
      </c>
      <c r="I519" s="2" t="str">
        <f>IF(ISNA(VLOOKUP(H519,DB용어!A:C,3,FALSE)),"",VLOOKUP(H519,DB용어!A:C,3,FALSE))</f>
        <v/>
      </c>
      <c r="K519" s="2" t="str">
        <f>IF(ISNA(VLOOKUP(J519,DB용어!A:C,3,FALSE)),"",VLOOKUP(J519,DB용어!A:C,3,FALSE))</f>
        <v/>
      </c>
      <c r="L519" s="2" t="str">
        <f>IF(C519="",EMPTY(),C519)&amp;IF(E519="",,"_"&amp;E519)&amp;IF(G519="","","_"&amp;G519)&amp;IF(I519="","","_"&amp;I519)&amp;IF(K519="","","_"&amp;K519)</f>
        <v>DISTANCE_GAP3</v>
      </c>
    </row>
    <row r="520" spans="1:12" x14ac:dyDescent="0.3">
      <c r="A520" s="2" t="s">
        <v>2359</v>
      </c>
      <c r="B520" s="2" t="s">
        <v>1025</v>
      </c>
      <c r="C520" s="2" t="str">
        <f>VLOOKUP(B520,DB용어!A:C,3,FALSE)</f>
        <v>DISTANCE</v>
      </c>
      <c r="D520" s="2" t="s">
        <v>1028</v>
      </c>
      <c r="E520" s="2" t="str">
        <f>IF(ISNA(VLOOKUP(D520,DB용어!A:C,3,FALSE)),"",VLOOKUP(D520,DB용어!A:C,3,FALSE))</f>
        <v>GAP4</v>
      </c>
      <c r="G520" s="2" t="str">
        <f>IF(ISNA(VLOOKUP(F520,DB용어!A:C,3,FALSE)),"",VLOOKUP(F520,DB용어!A:C,3,FALSE))</f>
        <v/>
      </c>
      <c r="I520" s="2" t="str">
        <f>IF(ISNA(VLOOKUP(H520,DB용어!A:C,3,FALSE)),"",VLOOKUP(H520,DB용어!A:C,3,FALSE))</f>
        <v/>
      </c>
      <c r="K520" s="2" t="str">
        <f>IF(ISNA(VLOOKUP(J520,DB용어!A:C,3,FALSE)),"",VLOOKUP(J520,DB용어!A:C,3,FALSE))</f>
        <v/>
      </c>
      <c r="L520" s="2" t="str">
        <f>IF(C520="",EMPTY(),C520)&amp;IF(E520="",,"_"&amp;E520)&amp;IF(G520="","","_"&amp;G520)&amp;IF(I520="","","_"&amp;I520)&amp;IF(K520="","","_"&amp;K520)</f>
        <v>DISTANCE_GAP4</v>
      </c>
    </row>
    <row r="521" spans="1:12" x14ac:dyDescent="0.3">
      <c r="A521" s="2" t="s">
        <v>2360</v>
      </c>
      <c r="B521" s="2" t="s">
        <v>948</v>
      </c>
      <c r="C521" s="2" t="str">
        <f>VLOOKUP(B521,DB용어!A:C,3,FALSE)</f>
        <v>LIFEZONE</v>
      </c>
      <c r="D521" s="2" t="s">
        <v>1656</v>
      </c>
      <c r="E521" s="2" t="str">
        <f>IF(ISNA(VLOOKUP(D521,DB용어!A:C,3,FALSE)),"",VLOOKUP(D521,DB용어!A:C,3,FALSE))</f>
        <v>NUM</v>
      </c>
      <c r="G521" s="2" t="str">
        <f>IF(ISNA(VLOOKUP(F521,DB용어!A:C,3,FALSE)),"",VLOOKUP(F521,DB용어!A:C,3,FALSE))</f>
        <v/>
      </c>
      <c r="I521" s="2" t="str">
        <f>IF(ISNA(VLOOKUP(H521,DB용어!A:C,3,FALSE)),"",VLOOKUP(H521,DB용어!A:C,3,FALSE))</f>
        <v/>
      </c>
      <c r="K521" s="2" t="str">
        <f>IF(ISNA(VLOOKUP(J521,DB용어!A:C,3,FALSE)),"",VLOOKUP(J521,DB용어!A:C,3,FALSE))</f>
        <v/>
      </c>
      <c r="L521" s="2" t="str">
        <f>IF(C521="",EMPTY(),C521)&amp;IF(E521="",,"_"&amp;E521)&amp;IF(G521="","","_"&amp;G521)&amp;IF(I521="","","_"&amp;I521)&amp;IF(K521="","","_"&amp;K521)</f>
        <v>LIFEZONE_NUM</v>
      </c>
    </row>
    <row r="522" spans="1:12" x14ac:dyDescent="0.3">
      <c r="A522" s="2" t="s">
        <v>2361</v>
      </c>
      <c r="B522" s="2" t="s">
        <v>432</v>
      </c>
      <c r="C522" s="2" t="str">
        <f>VLOOKUP(B522,DB용어!A:C,3,FALSE)</f>
        <v>ENC</v>
      </c>
      <c r="D522" s="2" t="s">
        <v>562</v>
      </c>
      <c r="E522" s="2" t="str">
        <f>IF(ISNA(VLOOKUP(D522,DB용어!A:C,3,FALSE)),"",VLOOKUP(D522,DB용어!A:C,3,FALSE))</f>
        <v>MSISDN</v>
      </c>
      <c r="G522" s="2" t="str">
        <f>IF(ISNA(VLOOKUP(F522,DB용어!A:C,3,FALSE)),"",VLOOKUP(F522,DB용어!A:C,3,FALSE))</f>
        <v/>
      </c>
      <c r="I522" s="2" t="str">
        <f>IF(ISNA(VLOOKUP(H522,DB용어!A:C,3,FALSE)),"",VLOOKUP(H522,DB용어!A:C,3,FALSE))</f>
        <v/>
      </c>
      <c r="K522" s="2" t="str">
        <f>IF(ISNA(VLOOKUP(J522,DB용어!A:C,3,FALSE)),"",VLOOKUP(J522,DB용어!A:C,3,FALSE))</f>
        <v/>
      </c>
      <c r="L522" s="2" t="str">
        <f>IF(C522="",EMPTY(),C522)&amp;IF(E522="",,"_"&amp;E522)&amp;IF(G522="","","_"&amp;G522)&amp;IF(I522="","","_"&amp;I522)&amp;IF(K522="","","_"&amp;K522)</f>
        <v>ENC_MSISDN</v>
      </c>
    </row>
    <row r="523" spans="1:12" x14ac:dyDescent="0.3">
      <c r="A523" s="2" t="s">
        <v>2362</v>
      </c>
      <c r="B523" s="2" t="s">
        <v>926</v>
      </c>
      <c r="C523" s="2" t="str">
        <f>VLOOKUP(B523,DB용어!A:C,3,FALSE)</f>
        <v>DEAL</v>
      </c>
      <c r="D523" s="2" t="s">
        <v>602</v>
      </c>
      <c r="E523" s="2" t="str">
        <f>IF(ISNA(VLOOKUP(D523,DB용어!A:C,3,FALSE)),"",VLOOKUP(D523,DB용어!A:C,3,FALSE))</f>
        <v>LOCATION</v>
      </c>
      <c r="G523" s="2" t="str">
        <f>IF(ISNA(VLOOKUP(F523,DB용어!A:C,3,FALSE)),"",VLOOKUP(F523,DB용어!A:C,3,FALSE))</f>
        <v/>
      </c>
      <c r="I523" s="2" t="str">
        <f>IF(ISNA(VLOOKUP(H523,DB용어!A:C,3,FALSE)),"",VLOOKUP(H523,DB용어!A:C,3,FALSE))</f>
        <v/>
      </c>
      <c r="K523" s="2" t="str">
        <f>IF(ISNA(VLOOKUP(J523,DB용어!A:C,3,FALSE)),"",VLOOKUP(J523,DB용어!A:C,3,FALSE))</f>
        <v/>
      </c>
      <c r="L523" s="2" t="str">
        <f>IF(C523="",EMPTY(),C523)&amp;IF(E523="",,"_"&amp;E523)&amp;IF(G523="","","_"&amp;G523)&amp;IF(I523="","","_"&amp;I523)&amp;IF(K523="","","_"&amp;K523)</f>
        <v>DEAL_LOCATION</v>
      </c>
    </row>
    <row r="524" spans="1:12" x14ac:dyDescent="0.3">
      <c r="A524" s="2" t="s">
        <v>2363</v>
      </c>
      <c r="B524" s="2" t="s">
        <v>948</v>
      </c>
      <c r="C524" s="2" t="str">
        <f>VLOOKUP(B524,DB용어!A:C,3,FALSE)</f>
        <v>LIFEZONE</v>
      </c>
      <c r="D524" s="2" t="s">
        <v>1036</v>
      </c>
      <c r="E524" s="2" t="str">
        <f>IF(ISNA(VLOOKUP(D524,DB용어!A:C,3,FALSE)),"",VLOOKUP(D524,DB용어!A:C,3,FALSE))</f>
        <v>HIS</v>
      </c>
      <c r="F524" s="2" t="s">
        <v>8</v>
      </c>
      <c r="G524" s="2" t="str">
        <f>IF(ISNA(VLOOKUP(F524,DB용어!A:C,3,FALSE)),"",VLOOKUP(F524,DB용어!A:C,3,FALSE))</f>
        <v>ID</v>
      </c>
      <c r="I524" s="2" t="str">
        <f>IF(ISNA(VLOOKUP(H524,DB용어!A:C,3,FALSE)),"",VLOOKUP(H524,DB용어!A:C,3,FALSE))</f>
        <v/>
      </c>
      <c r="K524" s="2" t="str">
        <f>IF(ISNA(VLOOKUP(J524,DB용어!A:C,3,FALSE)),"",VLOOKUP(J524,DB용어!A:C,3,FALSE))</f>
        <v/>
      </c>
      <c r="L524" s="2" t="str">
        <f>IF(C524="",EMPTY(),C524)&amp;IF(E524="",,"_"&amp;E524)&amp;IF(G524="","","_"&amp;G524)&amp;IF(I524="","","_"&amp;I524)&amp;IF(K524="","","_"&amp;K524)</f>
        <v>LIFEZONE_HIS_ID</v>
      </c>
    </row>
    <row r="525" spans="1:12" x14ac:dyDescent="0.3">
      <c r="A525" s="2" t="s">
        <v>2364</v>
      </c>
      <c r="B525" s="2" t="s">
        <v>947</v>
      </c>
      <c r="C525" s="2" t="str">
        <f>VLOOKUP(B525,DB용어!A:C,3,FALSE)</f>
        <v>ORG</v>
      </c>
      <c r="D525" s="2" t="s">
        <v>747</v>
      </c>
      <c r="E525" s="2" t="str">
        <f>IF(ISNA(VLOOKUP(D525,DB용어!A:C,3,FALSE)),"",VLOOKUP(D525,DB용어!A:C,3,FALSE))</f>
        <v>CARD</v>
      </c>
      <c r="F525" s="2" t="s">
        <v>18</v>
      </c>
      <c r="G525" s="2" t="str">
        <f>IF(ISNA(VLOOKUP(F525,DB용어!A:C,3,FALSE)),"",VLOOKUP(F525,DB용어!A:C,3,FALSE))</f>
        <v>NAME</v>
      </c>
      <c r="I525" s="2" t="str">
        <f>IF(ISNA(VLOOKUP(H525,DB용어!A:C,3,FALSE)),"",VLOOKUP(H525,DB용어!A:C,3,FALSE))</f>
        <v/>
      </c>
      <c r="K525" s="2" t="str">
        <f>IF(ISNA(VLOOKUP(J525,DB용어!A:C,3,FALSE)),"",VLOOKUP(J525,DB용어!A:C,3,FALSE))</f>
        <v/>
      </c>
      <c r="L525" s="2" t="str">
        <f>IF(C525="",EMPTY(),C525)&amp;IF(E525="",,"_"&amp;E525)&amp;IF(G525="","","_"&amp;G525)&amp;IF(I525="","","_"&amp;I525)&amp;IF(K525="","","_"&amp;K525)</f>
        <v>ORG_CARD_NAME</v>
      </c>
    </row>
    <row r="526" spans="1:12" x14ac:dyDescent="0.3">
      <c r="A526" s="2" t="s">
        <v>2365</v>
      </c>
      <c r="B526" s="2" t="s">
        <v>2260</v>
      </c>
      <c r="C526" s="2" t="str">
        <f>VLOOKUP(B526,DB용어!A:C,3,FALSE)</f>
        <v>SEARCH</v>
      </c>
      <c r="D526" s="2" t="s">
        <v>602</v>
      </c>
      <c r="E526" s="2" t="str">
        <f>IF(ISNA(VLOOKUP(D526,DB용어!A:C,3,FALSE)),"",VLOOKUP(D526,DB용어!A:C,3,FALSE))</f>
        <v>LOCATION</v>
      </c>
      <c r="G526" s="2" t="str">
        <f>IF(ISNA(VLOOKUP(F526,DB용어!A:C,3,FALSE)),"",VLOOKUP(F526,DB용어!A:C,3,FALSE))</f>
        <v/>
      </c>
      <c r="I526" s="2" t="str">
        <f>IF(ISNA(VLOOKUP(H526,DB용어!A:C,3,FALSE)),"",VLOOKUP(H526,DB용어!A:C,3,FALSE))</f>
        <v/>
      </c>
      <c r="K526" s="2" t="str">
        <f>IF(ISNA(VLOOKUP(J526,DB용어!A:C,3,FALSE)),"",VLOOKUP(J526,DB용어!A:C,3,FALSE))</f>
        <v/>
      </c>
      <c r="L526" s="2" t="str">
        <f>IF(C526="",EMPTY(),C526)&amp;IF(E526="",,"_"&amp;E526)&amp;IF(G526="","","_"&amp;G526)&amp;IF(I526="","","_"&amp;I526)&amp;IF(K526="","","_"&amp;K526)</f>
        <v>SEARCH_LOCATION</v>
      </c>
    </row>
    <row r="527" spans="1:12" x14ac:dyDescent="0.3">
      <c r="A527" s="2" t="s">
        <v>2366</v>
      </c>
      <c r="B527" s="2" t="s">
        <v>35</v>
      </c>
      <c r="C527" s="2" t="str">
        <f>VLOOKUP(B527,DB용어!A:C,3,FALSE)</f>
        <v>SORT</v>
      </c>
      <c r="D527" s="2" t="s">
        <v>1192</v>
      </c>
      <c r="E527" s="2" t="str">
        <f>IF(ISNA(VLOOKUP(D527,DB용어!A:C,3,FALSE)),"",VLOOKUP(D527,DB용어!A:C,3,FALSE))</f>
        <v>TYPE</v>
      </c>
      <c r="G527" s="2" t="str">
        <f>IF(ISNA(VLOOKUP(F527,DB용어!A:C,3,FALSE)),"",VLOOKUP(F527,DB용어!A:C,3,FALSE))</f>
        <v/>
      </c>
      <c r="I527" s="2" t="str">
        <f>IF(ISNA(VLOOKUP(H527,DB용어!A:C,3,FALSE)),"",VLOOKUP(H527,DB용어!A:C,3,FALSE))</f>
        <v/>
      </c>
      <c r="K527" s="2" t="str">
        <f>IF(ISNA(VLOOKUP(J527,DB용어!A:C,3,FALSE)),"",VLOOKUP(J527,DB용어!A:C,3,FALSE))</f>
        <v/>
      </c>
      <c r="L527" s="2" t="str">
        <f>IF(C527="",EMPTY(),C527)&amp;IF(E527="",,"_"&amp;E527)&amp;IF(G527="","","_"&amp;G527)&amp;IF(I527="","","_"&amp;I527)&amp;IF(K527="","","_"&amp;K527)</f>
        <v>SORT_TYPE</v>
      </c>
    </row>
    <row r="528" spans="1:12" x14ac:dyDescent="0.3">
      <c r="A528" s="2" t="s">
        <v>2367</v>
      </c>
      <c r="B528" s="2" t="s">
        <v>579</v>
      </c>
      <c r="C528" s="2" t="str">
        <f>VLOOKUP(B528,DB용어!A:C,3,FALSE)</f>
        <v>CATE</v>
      </c>
      <c r="D528" s="2" t="s">
        <v>2260</v>
      </c>
      <c r="E528" s="2" t="str">
        <f>IF(ISNA(VLOOKUP(D528,DB용어!A:C,3,FALSE)),"",VLOOKUP(D528,DB용어!A:C,3,FALSE))</f>
        <v>SEARCH</v>
      </c>
      <c r="F528" s="2" t="s">
        <v>102</v>
      </c>
      <c r="G528" s="2" t="str">
        <f>IF(ISNA(VLOOKUP(F528,DB용어!A:C,3,FALSE)),"",VLOOKUP(F528,DB용어!A:C,3,FALSE))</f>
        <v>YN</v>
      </c>
      <c r="I528" s="2" t="str">
        <f>IF(ISNA(VLOOKUP(H528,DB용어!A:C,3,FALSE)),"",VLOOKUP(H528,DB용어!A:C,3,FALSE))</f>
        <v/>
      </c>
      <c r="K528" s="2" t="str">
        <f>IF(ISNA(VLOOKUP(J528,DB용어!A:C,3,FALSE)),"",VLOOKUP(J528,DB용어!A:C,3,FALSE))</f>
        <v/>
      </c>
      <c r="L528" s="2" t="str">
        <f>IF(C528="",EMPTY(),C528)&amp;IF(E528="",,"_"&amp;E528)&amp;IF(G528="","","_"&amp;G528)&amp;IF(I528="","","_"&amp;I528)&amp;IF(K528="","","_"&amp;K528)</f>
        <v>CATE_SEARCH_YN</v>
      </c>
    </row>
    <row r="529" spans="1:12" x14ac:dyDescent="0.3">
      <c r="A529" s="2" t="s">
        <v>2368</v>
      </c>
      <c r="B529" s="2" t="s">
        <v>2260</v>
      </c>
      <c r="C529" s="2" t="str">
        <f>VLOOKUP(B529,DB용어!A:C,3,FALSE)</f>
        <v>SEARCH</v>
      </c>
      <c r="D529" s="2" t="s">
        <v>621</v>
      </c>
      <c r="E529" s="2" t="str">
        <f>IF(ISNA(VLOOKUP(D529,DB용어!A:C,3,FALSE)),"",VLOOKUP(D529,DB용어!A:C,3,FALSE))</f>
        <v>RANGE</v>
      </c>
      <c r="G529" s="2" t="str">
        <f>IF(ISNA(VLOOKUP(F529,DB용어!A:C,3,FALSE)),"",VLOOKUP(F529,DB용어!A:C,3,FALSE))</f>
        <v/>
      </c>
      <c r="I529" s="2" t="str">
        <f>IF(ISNA(VLOOKUP(H529,DB용어!A:C,3,FALSE)),"",VLOOKUP(H529,DB용어!A:C,3,FALSE))</f>
        <v/>
      </c>
      <c r="K529" s="2" t="str">
        <f>IF(ISNA(VLOOKUP(J529,DB용어!A:C,3,FALSE)),"",VLOOKUP(J529,DB용어!A:C,3,FALSE))</f>
        <v/>
      </c>
      <c r="L529" s="2" t="str">
        <f>IF(C529="",EMPTY(),C529)&amp;IF(E529="",,"_"&amp;E529)&amp;IF(G529="","","_"&amp;G529)&amp;IF(I529="","","_"&amp;I529)&amp;IF(K529="","","_"&amp;K529)</f>
        <v>SEARCH_RANGE</v>
      </c>
    </row>
    <row r="530" spans="1:12" x14ac:dyDescent="0.3">
      <c r="A530" s="2" t="s">
        <v>2369</v>
      </c>
      <c r="B530" s="2" t="s">
        <v>1039</v>
      </c>
      <c r="C530" s="2" t="str">
        <f>VLOOKUP(B530,DB용어!A:C,3,FALSE)</f>
        <v>ADVTM</v>
      </c>
      <c r="D530" s="2" t="s">
        <v>8</v>
      </c>
      <c r="E530" s="2" t="str">
        <f>IF(ISNA(VLOOKUP(D530,DB용어!A:C,3,FALSE)),"",VLOOKUP(D530,DB용어!A:C,3,FALSE))</f>
        <v>ID</v>
      </c>
      <c r="G530" s="2" t="str">
        <f>IF(ISNA(VLOOKUP(F530,DB용어!A:C,3,FALSE)),"",VLOOKUP(F530,DB용어!A:C,3,FALSE))</f>
        <v/>
      </c>
      <c r="I530" s="2" t="str">
        <f>IF(ISNA(VLOOKUP(H530,DB용어!A:C,3,FALSE)),"",VLOOKUP(H530,DB용어!A:C,3,FALSE))</f>
        <v/>
      </c>
      <c r="K530" s="2" t="str">
        <f>IF(ISNA(VLOOKUP(J530,DB용어!A:C,3,FALSE)),"",VLOOKUP(J530,DB용어!A:C,3,FALSE))</f>
        <v/>
      </c>
      <c r="L530" s="2" t="str">
        <f>IF(C530="",EMPTY(),C530)&amp;IF(E530="",,"_"&amp;E530)&amp;IF(G530="","","_"&amp;G530)&amp;IF(I530="","","_"&amp;I530)&amp;IF(K530="","","_"&amp;K530)</f>
        <v>ADVTM_ID</v>
      </c>
    </row>
    <row r="531" spans="1:12" x14ac:dyDescent="0.3">
      <c r="A531" s="2" t="s">
        <v>2370</v>
      </c>
      <c r="B531" s="2" t="s">
        <v>1042</v>
      </c>
      <c r="C531" s="2" t="str">
        <f>VLOOKUP(B531,DB용어!A:C,3,FALSE)</f>
        <v>REMOTE</v>
      </c>
      <c r="D531" s="2" t="s">
        <v>2194</v>
      </c>
      <c r="E531" s="2" t="str">
        <f>IF(ISNA(VLOOKUP(D531,DB용어!A:C,3,FALSE)),"",VLOOKUP(D531,DB용어!A:C,3,FALSE))</f>
        <v>ADDR</v>
      </c>
      <c r="G531" s="2" t="str">
        <f>IF(ISNA(VLOOKUP(F531,DB용어!A:C,3,FALSE)),"",VLOOKUP(F531,DB용어!A:C,3,FALSE))</f>
        <v/>
      </c>
      <c r="I531" s="2" t="str">
        <f>IF(ISNA(VLOOKUP(H531,DB용어!A:C,3,FALSE)),"",VLOOKUP(H531,DB용어!A:C,3,FALSE))</f>
        <v/>
      </c>
      <c r="K531" s="2" t="str">
        <f>IF(ISNA(VLOOKUP(J531,DB용어!A:C,3,FALSE)),"",VLOOKUP(J531,DB용어!A:C,3,FALSE))</f>
        <v/>
      </c>
      <c r="L531" s="2" t="str">
        <f>IF(C531="",EMPTY(),C531)&amp;IF(E531="",,"_"&amp;E531)&amp;IF(G531="","","_"&amp;G531)&amp;IF(I531="","","_"&amp;I531)&amp;IF(K531="","","_"&amp;K531)</f>
        <v>REMOTE_ADDR</v>
      </c>
    </row>
    <row r="532" spans="1:12" x14ac:dyDescent="0.3">
      <c r="A532" s="2" t="s">
        <v>1045</v>
      </c>
      <c r="B532" s="2" t="s">
        <v>1045</v>
      </c>
      <c r="C532" s="2" t="str">
        <f>VLOOKUP(B532,DB용어!A:C,3,FALSE)</f>
        <v>CATE1</v>
      </c>
      <c r="E532" s="2" t="str">
        <f>IF(ISNA(VLOOKUP(D532,DB용어!A:C,3,FALSE)),"",VLOOKUP(D532,DB용어!A:C,3,FALSE))</f>
        <v/>
      </c>
      <c r="G532" s="2" t="str">
        <f>IF(ISNA(VLOOKUP(F532,DB용어!A:C,3,FALSE)),"",VLOOKUP(F532,DB용어!A:C,3,FALSE))</f>
        <v/>
      </c>
      <c r="I532" s="2" t="str">
        <f>IF(ISNA(VLOOKUP(H532,DB용어!A:C,3,FALSE)),"",VLOOKUP(H532,DB용어!A:C,3,FALSE))</f>
        <v/>
      </c>
      <c r="K532" s="2" t="str">
        <f>IF(ISNA(VLOOKUP(J532,DB용어!A:C,3,FALSE)),"",VLOOKUP(J532,DB용어!A:C,3,FALSE))</f>
        <v/>
      </c>
      <c r="L532" s="2" t="str">
        <f>IF(C532="",EMPTY(),C532)&amp;IF(E532="",,"_"&amp;E532)&amp;IF(G532="","","_"&amp;G532)&amp;IF(I532="","","_"&amp;I532)&amp;IF(K532="","","_"&amp;K532)</f>
        <v>CATE1</v>
      </c>
    </row>
    <row r="533" spans="1:12" x14ac:dyDescent="0.3">
      <c r="A533" s="2" t="s">
        <v>2371</v>
      </c>
      <c r="B533" s="2" t="s">
        <v>1045</v>
      </c>
      <c r="C533" s="2" t="str">
        <f>VLOOKUP(B533,DB용어!A:C,3,FALSE)</f>
        <v>CATE1</v>
      </c>
      <c r="D533" s="2" t="s">
        <v>21</v>
      </c>
      <c r="E533" s="2" t="str">
        <f>IF(ISNA(VLOOKUP(D533,DB용어!A:C,3,FALSE)),"",VLOOKUP(D533,DB용어!A:C,3,FALSE))</f>
        <v>CODE</v>
      </c>
      <c r="G533" s="2" t="str">
        <f>IF(ISNA(VLOOKUP(F533,DB용어!A:C,3,FALSE)),"",VLOOKUP(F533,DB용어!A:C,3,FALSE))</f>
        <v/>
      </c>
      <c r="I533" s="2" t="str">
        <f>IF(ISNA(VLOOKUP(H533,DB용어!A:C,3,FALSE)),"",VLOOKUP(H533,DB용어!A:C,3,FALSE))</f>
        <v/>
      </c>
      <c r="K533" s="2" t="str">
        <f>IF(ISNA(VLOOKUP(J533,DB용어!A:C,3,FALSE)),"",VLOOKUP(J533,DB용어!A:C,3,FALSE))</f>
        <v/>
      </c>
      <c r="L533" s="2" t="str">
        <f>IF(C533="",EMPTY(),C533)&amp;IF(E533="",,"_"&amp;E533)&amp;IF(G533="","","_"&amp;G533)&amp;IF(I533="","","_"&amp;I533)&amp;IF(K533="","","_"&amp;K533)</f>
        <v>CATE1_CODE</v>
      </c>
    </row>
    <row r="534" spans="1:12" x14ac:dyDescent="0.3">
      <c r="A534" s="2" t="s">
        <v>1048</v>
      </c>
      <c r="B534" s="2" t="s">
        <v>1530</v>
      </c>
      <c r="C534" s="2" t="str">
        <f>VLOOKUP(B534,DB용어!A:C,3,FALSE)</f>
        <v>CATE2</v>
      </c>
      <c r="E534" s="2" t="str">
        <f>IF(ISNA(VLOOKUP(D534,DB용어!A:C,3,FALSE)),"",VLOOKUP(D534,DB용어!A:C,3,FALSE))</f>
        <v/>
      </c>
      <c r="G534" s="2" t="str">
        <f>IF(ISNA(VLOOKUP(F534,DB용어!A:C,3,FALSE)),"",VLOOKUP(F534,DB용어!A:C,3,FALSE))</f>
        <v/>
      </c>
      <c r="I534" s="2" t="str">
        <f>IF(ISNA(VLOOKUP(H534,DB용어!A:C,3,FALSE)),"",VLOOKUP(H534,DB용어!A:C,3,FALSE))</f>
        <v/>
      </c>
      <c r="K534" s="2" t="str">
        <f>IF(ISNA(VLOOKUP(J534,DB용어!A:C,3,FALSE)),"",VLOOKUP(J534,DB용어!A:C,3,FALSE))</f>
        <v/>
      </c>
      <c r="L534" s="2" t="str">
        <f>IF(C534="",EMPTY(),C534)&amp;IF(E534="",,"_"&amp;E534)&amp;IF(G534="","","_"&amp;G534)&amp;IF(I534="","","_"&amp;I534)&amp;IF(K534="","","_"&amp;K534)</f>
        <v>CATE2</v>
      </c>
    </row>
    <row r="535" spans="1:12" x14ac:dyDescent="0.3">
      <c r="A535" s="2" t="s">
        <v>2372</v>
      </c>
      <c r="B535" s="2" t="s">
        <v>1048</v>
      </c>
      <c r="C535" s="2" t="str">
        <f>VLOOKUP(B535,DB용어!A:C,3,FALSE)</f>
        <v>CATE2</v>
      </c>
      <c r="D535" s="2" t="s">
        <v>21</v>
      </c>
      <c r="E535" s="2" t="str">
        <f>IF(ISNA(VLOOKUP(D535,DB용어!A:C,3,FALSE)),"",VLOOKUP(D535,DB용어!A:C,3,FALSE))</f>
        <v>CODE</v>
      </c>
      <c r="G535" s="2" t="str">
        <f>IF(ISNA(VLOOKUP(F535,DB용어!A:C,3,FALSE)),"",VLOOKUP(F535,DB용어!A:C,3,FALSE))</f>
        <v/>
      </c>
      <c r="I535" s="2" t="str">
        <f>IF(ISNA(VLOOKUP(H535,DB용어!A:C,3,FALSE)),"",VLOOKUP(H535,DB용어!A:C,3,FALSE))</f>
        <v/>
      </c>
      <c r="K535" s="2" t="str">
        <f>IF(ISNA(VLOOKUP(J535,DB용어!A:C,3,FALSE)),"",VLOOKUP(J535,DB용어!A:C,3,FALSE))</f>
        <v/>
      </c>
      <c r="L535" s="2" t="str">
        <f>IF(C535="",EMPTY(),C535)&amp;IF(E535="",,"_"&amp;E535)&amp;IF(G535="","","_"&amp;G535)&amp;IF(I535="","","_"&amp;I535)&amp;IF(K535="","","_"&amp;K535)</f>
        <v>CATE2_CODE</v>
      </c>
    </row>
    <row r="536" spans="1:12" x14ac:dyDescent="0.3">
      <c r="A536" s="2" t="s">
        <v>1051</v>
      </c>
      <c r="B536" s="2" t="s">
        <v>1051</v>
      </c>
      <c r="C536" s="2" t="str">
        <f>VLOOKUP(B536,DB용어!A:C,3,FALSE)</f>
        <v>LIFEZONE1</v>
      </c>
      <c r="E536" s="2" t="str">
        <f>IF(ISNA(VLOOKUP(D536,DB용어!A:C,3,FALSE)),"",VLOOKUP(D536,DB용어!A:C,3,FALSE))</f>
        <v/>
      </c>
      <c r="G536" s="2" t="str">
        <f>IF(ISNA(VLOOKUP(F536,DB용어!A:C,3,FALSE)),"",VLOOKUP(F536,DB용어!A:C,3,FALSE))</f>
        <v/>
      </c>
      <c r="I536" s="2" t="str">
        <f>IF(ISNA(VLOOKUP(H536,DB용어!A:C,3,FALSE)),"",VLOOKUP(H536,DB용어!A:C,3,FALSE))</f>
        <v/>
      </c>
      <c r="K536" s="2" t="str">
        <f>IF(ISNA(VLOOKUP(J536,DB용어!A:C,3,FALSE)),"",VLOOKUP(J536,DB용어!A:C,3,FALSE))</f>
        <v/>
      </c>
      <c r="L536" s="2" t="str">
        <f>IF(C536="",EMPTY(),C536)&amp;IF(E536="",,"_"&amp;E536)&amp;IF(G536="","","_"&amp;G536)&amp;IF(I536="","","_"&amp;I536)&amp;IF(K536="","","_"&amp;K536)</f>
        <v>LIFEZONE1</v>
      </c>
    </row>
    <row r="537" spans="1:12" x14ac:dyDescent="0.3">
      <c r="A537" s="2" t="s">
        <v>1052</v>
      </c>
      <c r="B537" s="2" t="s">
        <v>1052</v>
      </c>
      <c r="C537" s="2" t="str">
        <f>VLOOKUP(B537,DB용어!A:C,3,FALSE)</f>
        <v>LIFEZONE2</v>
      </c>
      <c r="E537" s="2" t="str">
        <f>IF(ISNA(VLOOKUP(D537,DB용어!A:C,3,FALSE)),"",VLOOKUP(D537,DB용어!A:C,3,FALSE))</f>
        <v/>
      </c>
      <c r="G537" s="2" t="str">
        <f>IF(ISNA(VLOOKUP(F537,DB용어!A:C,3,FALSE)),"",VLOOKUP(F537,DB용어!A:C,3,FALSE))</f>
        <v/>
      </c>
      <c r="I537" s="2" t="str">
        <f>IF(ISNA(VLOOKUP(H537,DB용어!A:C,3,FALSE)),"",VLOOKUP(H537,DB용어!A:C,3,FALSE))</f>
        <v/>
      </c>
      <c r="K537" s="2" t="str">
        <f>IF(ISNA(VLOOKUP(J537,DB용어!A:C,3,FALSE)),"",VLOOKUP(J537,DB용어!A:C,3,FALSE))</f>
        <v/>
      </c>
      <c r="L537" s="2" t="str">
        <f>IF(C537="",EMPTY(),C537)&amp;IF(E537="",,"_"&amp;E537)&amp;IF(G537="","","_"&amp;G537)&amp;IF(I537="","","_"&amp;I537)&amp;IF(K537="","","_"&amp;K537)</f>
        <v>LIFEZONE2</v>
      </c>
    </row>
    <row r="538" spans="1:12" x14ac:dyDescent="0.3">
      <c r="A538" s="2" t="s">
        <v>1053</v>
      </c>
      <c r="B538" s="2" t="s">
        <v>1053</v>
      </c>
      <c r="C538" s="2" t="str">
        <f>VLOOKUP(B538,DB용어!A:C,3,FALSE)</f>
        <v>LIFEZONE3</v>
      </c>
      <c r="E538" s="2" t="str">
        <f>IF(ISNA(VLOOKUP(D538,DB용어!A:C,3,FALSE)),"",VLOOKUP(D538,DB용어!A:C,3,FALSE))</f>
        <v/>
      </c>
      <c r="G538" s="2" t="str">
        <f>IF(ISNA(VLOOKUP(F538,DB용어!A:C,3,FALSE)),"",VLOOKUP(F538,DB용어!A:C,3,FALSE))</f>
        <v/>
      </c>
      <c r="I538" s="2" t="str">
        <f>IF(ISNA(VLOOKUP(H538,DB용어!A:C,3,FALSE)),"",VLOOKUP(H538,DB용어!A:C,3,FALSE))</f>
        <v/>
      </c>
      <c r="K538" s="2" t="str">
        <f>IF(ISNA(VLOOKUP(J538,DB용어!A:C,3,FALSE)),"",VLOOKUP(J538,DB용어!A:C,3,FALSE))</f>
        <v/>
      </c>
      <c r="L538" s="2" t="str">
        <f>IF(C538="",EMPTY(),C538)&amp;IF(E538="",,"_"&amp;E538)&amp;IF(G538="","","_"&amp;G538)&amp;IF(I538="","","_"&amp;I538)&amp;IF(K538="","","_"&amp;K538)</f>
        <v>LIFEZONE3</v>
      </c>
    </row>
    <row r="539" spans="1:12" x14ac:dyDescent="0.3">
      <c r="A539" s="2" t="s">
        <v>1054</v>
      </c>
      <c r="B539" s="2" t="s">
        <v>1054</v>
      </c>
      <c r="C539" s="2" t="str">
        <f>VLOOKUP(B539,DB용어!A:C,3,FALSE)</f>
        <v>LIFEZONE4</v>
      </c>
      <c r="E539" s="2" t="str">
        <f>IF(ISNA(VLOOKUP(D539,DB용어!A:C,3,FALSE)),"",VLOOKUP(D539,DB용어!A:C,3,FALSE))</f>
        <v/>
      </c>
      <c r="G539" s="2" t="str">
        <f>IF(ISNA(VLOOKUP(F539,DB용어!A:C,3,FALSE)),"",VLOOKUP(F539,DB용어!A:C,3,FALSE))</f>
        <v/>
      </c>
      <c r="I539" s="2" t="str">
        <f>IF(ISNA(VLOOKUP(H539,DB용어!A:C,3,FALSE)),"",VLOOKUP(H539,DB용어!A:C,3,FALSE))</f>
        <v/>
      </c>
      <c r="K539" s="2" t="str">
        <f>IF(ISNA(VLOOKUP(J539,DB용어!A:C,3,FALSE)),"",VLOOKUP(J539,DB용어!A:C,3,FALSE))</f>
        <v/>
      </c>
      <c r="L539" s="2" t="str">
        <f>IF(C539="",EMPTY(),C539)&amp;IF(E539="",,"_"&amp;E539)&amp;IF(G539="","","_"&amp;G539)&amp;IF(I539="","","_"&amp;I539)&amp;IF(K539="","","_"&amp;K539)</f>
        <v>LIFEZONE4</v>
      </c>
    </row>
    <row r="540" spans="1:12" x14ac:dyDescent="0.3">
      <c r="A540" s="2" t="s">
        <v>2373</v>
      </c>
      <c r="B540" s="2" t="s">
        <v>1063</v>
      </c>
      <c r="C540" s="2" t="str">
        <f>VLOOKUP(B540,DB용어!A:C,3,FALSE)</f>
        <v>AUTO</v>
      </c>
      <c r="D540" s="2" t="s">
        <v>1064</v>
      </c>
      <c r="E540" s="2" t="str">
        <f>IF(ISNA(VLOOKUP(D540,DB용어!A:C,3,FALSE)),"",VLOOKUP(D540,DB용어!A:C,3,FALSE))</f>
        <v>DETECT</v>
      </c>
      <c r="F540" s="2" t="s">
        <v>102</v>
      </c>
      <c r="G540" s="2" t="str">
        <f>IF(ISNA(VLOOKUP(F540,DB용어!A:C,3,FALSE)),"",VLOOKUP(F540,DB용어!A:C,3,FALSE))</f>
        <v>YN</v>
      </c>
      <c r="I540" s="2" t="str">
        <f>IF(ISNA(VLOOKUP(H540,DB용어!A:C,3,FALSE)),"",VLOOKUP(H540,DB용어!A:C,3,FALSE))</f>
        <v/>
      </c>
      <c r="K540" s="2" t="str">
        <f>IF(ISNA(VLOOKUP(J540,DB용어!A:C,3,FALSE)),"",VLOOKUP(J540,DB용어!A:C,3,FALSE))</f>
        <v/>
      </c>
      <c r="L540" s="2" t="str">
        <f>IF(C540="",EMPTY(),C540)&amp;IF(E540="",,"_"&amp;E540)&amp;IF(G540="","","_"&amp;G540)&amp;IF(I540="","","_"&amp;I540)&amp;IF(K540="","","_"&amp;K540)</f>
        <v>AUTO_DETECT_YN</v>
      </c>
    </row>
    <row r="541" spans="1:12" x14ac:dyDescent="0.3">
      <c r="A541" s="2" t="s">
        <v>2374</v>
      </c>
      <c r="B541" s="2" t="s">
        <v>1069</v>
      </c>
      <c r="C541" s="2" t="str">
        <f>VLOOKUP(B541,DB용어!A:C,3,FALSE)</f>
        <v>RSLT</v>
      </c>
      <c r="D541" s="2" t="s">
        <v>21</v>
      </c>
      <c r="E541" s="2" t="str">
        <f>IF(ISNA(VLOOKUP(D541,DB용어!A:C,3,FALSE)),"",VLOOKUP(D541,DB용어!A:C,3,FALSE))</f>
        <v>CODE</v>
      </c>
      <c r="G541" s="2" t="str">
        <f>IF(ISNA(VLOOKUP(F541,DB용어!A:C,3,FALSE)),"",VLOOKUP(F541,DB용어!A:C,3,FALSE))</f>
        <v/>
      </c>
      <c r="I541" s="2" t="str">
        <f>IF(ISNA(VLOOKUP(H541,DB용어!A:C,3,FALSE)),"",VLOOKUP(H541,DB용어!A:C,3,FALSE))</f>
        <v/>
      </c>
      <c r="K541" s="2" t="str">
        <f>IF(ISNA(VLOOKUP(J541,DB용어!A:C,3,FALSE)),"",VLOOKUP(J541,DB용어!A:C,3,FALSE))</f>
        <v/>
      </c>
      <c r="L541" s="2" t="str">
        <f>IF(C541="",EMPTY(),C541)&amp;IF(E541="",,"_"&amp;E541)&amp;IF(G541="","","_"&amp;G541)&amp;IF(I541="","","_"&amp;I541)&amp;IF(K541="","","_"&amp;K541)</f>
        <v>RSLT_CODE</v>
      </c>
    </row>
    <row r="542" spans="1:12" x14ac:dyDescent="0.3">
      <c r="A542" s="2" t="s">
        <v>2375</v>
      </c>
      <c r="B542" s="2" t="s">
        <v>991</v>
      </c>
      <c r="C542" s="2" t="str">
        <f>VLOOKUP(B542,DB용어!A:C,3,FALSE)</f>
        <v>UNCONF</v>
      </c>
      <c r="D542" s="2" t="s">
        <v>737</v>
      </c>
      <c r="E542" s="2" t="str">
        <f>IF(ISNA(VLOOKUP(D542,DB용어!A:C,3,FALSE)),"",VLOOKUP(D542,DB용어!A:C,3,FALSE))</f>
        <v>REQ</v>
      </c>
      <c r="F542" s="2" t="s">
        <v>1036</v>
      </c>
      <c r="G542" s="2" t="str">
        <f>IF(ISNA(VLOOKUP(F542,DB용어!A:C,3,FALSE)),"",VLOOKUP(F542,DB용어!A:C,3,FALSE))</f>
        <v>HIS</v>
      </c>
      <c r="H542" s="2" t="s">
        <v>8</v>
      </c>
      <c r="I542" s="2" t="str">
        <f>IF(ISNA(VLOOKUP(H542,DB용어!A:C,3,FALSE)),"",VLOOKUP(H542,DB용어!A:C,3,FALSE))</f>
        <v>ID</v>
      </c>
      <c r="K542" s="2" t="str">
        <f>IF(ISNA(VLOOKUP(J542,DB용어!A:C,3,FALSE)),"",VLOOKUP(J542,DB용어!A:C,3,FALSE))</f>
        <v/>
      </c>
      <c r="L542" s="2" t="str">
        <f>IF(C542="",EMPTY(),C542)&amp;IF(E542="",,"_"&amp;E542)&amp;IF(G542="","","_"&amp;G542)&amp;IF(I542="","","_"&amp;I542)&amp;IF(K542="","","_"&amp;K542)</f>
        <v>UNCONF_REQ_HIS_ID</v>
      </c>
    </row>
    <row r="543" spans="1:12" x14ac:dyDescent="0.3">
      <c r="A543" s="2" t="s">
        <v>2376</v>
      </c>
      <c r="B543" s="2" t="s">
        <v>991</v>
      </c>
      <c r="C543" s="2" t="str">
        <f>VLOOKUP(B543,DB용어!A:C,3,FALSE)</f>
        <v>UNCONF</v>
      </c>
      <c r="D543" s="2" t="s">
        <v>737</v>
      </c>
      <c r="E543" s="2" t="str">
        <f>IF(ISNA(VLOOKUP(D543,DB용어!A:C,3,FALSE)),"",VLOOKUP(D543,DB용어!A:C,3,FALSE))</f>
        <v>REQ</v>
      </c>
      <c r="F543" s="2" t="s">
        <v>8</v>
      </c>
      <c r="G543" s="2" t="str">
        <f>IF(ISNA(VLOOKUP(F543,DB용어!A:C,3,FALSE)),"",VLOOKUP(F543,DB용어!A:C,3,FALSE))</f>
        <v>ID</v>
      </c>
      <c r="I543" s="2" t="str">
        <f>IF(ISNA(VLOOKUP(H543,DB용어!A:C,3,FALSE)),"",VLOOKUP(H543,DB용어!A:C,3,FALSE))</f>
        <v/>
      </c>
      <c r="K543" s="2" t="str">
        <f>IF(ISNA(VLOOKUP(J543,DB용어!A:C,3,FALSE)),"",VLOOKUP(J543,DB용어!A:C,3,FALSE))</f>
        <v/>
      </c>
      <c r="L543" s="2" t="str">
        <f>IF(C543="",EMPTY(),C543)&amp;IF(E543="",,"_"&amp;E543)&amp;IF(G543="","","_"&amp;G543)&amp;IF(I543="","","_"&amp;I543)&amp;IF(K543="","","_"&amp;K543)</f>
        <v>UNCONF_REQ_ID</v>
      </c>
    </row>
    <row r="544" spans="1:12" x14ac:dyDescent="0.3">
      <c r="A544" s="2" t="s">
        <v>2377</v>
      </c>
      <c r="B544" s="2" t="s">
        <v>737</v>
      </c>
      <c r="C544" s="2" t="str">
        <f>VLOOKUP(B544,DB용어!A:C,3,FALSE)</f>
        <v>REQ</v>
      </c>
      <c r="D544" s="2" t="s">
        <v>1725</v>
      </c>
      <c r="E544" s="2" t="str">
        <f>IF(ISNA(VLOOKUP(D544,DB용어!A:C,3,FALSE)),"",VLOOKUP(D544,DB용어!A:C,3,FALSE))</f>
        <v>CO</v>
      </c>
      <c r="F544" s="2" t="s">
        <v>18</v>
      </c>
      <c r="G544" s="2" t="str">
        <f>IF(ISNA(VLOOKUP(F544,DB용어!A:C,3,FALSE)),"",VLOOKUP(F544,DB용어!A:C,3,FALSE))</f>
        <v>NAME</v>
      </c>
      <c r="I544" s="2" t="str">
        <f>IF(ISNA(VLOOKUP(H544,DB용어!A:C,3,FALSE)),"",VLOOKUP(H544,DB용어!A:C,3,FALSE))</f>
        <v/>
      </c>
      <c r="K544" s="2" t="str">
        <f>IF(ISNA(VLOOKUP(J544,DB용어!A:C,3,FALSE)),"",VLOOKUP(J544,DB용어!A:C,3,FALSE))</f>
        <v/>
      </c>
      <c r="L544" s="2" t="str">
        <f>IF(C544="",EMPTY(),C544)&amp;IF(E544="",,"_"&amp;E544)&amp;IF(G544="","","_"&amp;G544)&amp;IF(I544="","","_"&amp;I544)&amp;IF(K544="","","_"&amp;K544)</f>
        <v>REQ_CO_NAME</v>
      </c>
    </row>
    <row r="545" spans="1:12" x14ac:dyDescent="0.3">
      <c r="A545" s="2" t="s">
        <v>948</v>
      </c>
      <c r="B545" s="2" t="s">
        <v>948</v>
      </c>
      <c r="C545" s="2" t="str">
        <f>VLOOKUP(B545,DB용어!A:C,3,FALSE)</f>
        <v>LIFEZONE</v>
      </c>
      <c r="E545" s="2" t="str">
        <f>IF(ISNA(VLOOKUP(D545,DB용어!A:C,3,FALSE)),"",VLOOKUP(D545,DB용어!A:C,3,FALSE))</f>
        <v/>
      </c>
      <c r="G545" s="2" t="str">
        <f>IF(ISNA(VLOOKUP(F545,DB용어!A:C,3,FALSE)),"",VLOOKUP(F545,DB용어!A:C,3,FALSE))</f>
        <v/>
      </c>
      <c r="I545" s="2" t="str">
        <f>IF(ISNA(VLOOKUP(H545,DB용어!A:C,3,FALSE)),"",VLOOKUP(H545,DB용어!A:C,3,FALSE))</f>
        <v/>
      </c>
      <c r="K545" s="2" t="str">
        <f>IF(ISNA(VLOOKUP(J545,DB용어!A:C,3,FALSE)),"",VLOOKUP(J545,DB용어!A:C,3,FALSE))</f>
        <v/>
      </c>
      <c r="L545" s="2" t="str">
        <f>IF(C545="",EMPTY(),C545)&amp;IF(E545="",,"_"&amp;E545)&amp;IF(G545="","","_"&amp;G545)&amp;IF(I545="","","_"&amp;I545)&amp;IF(K545="","","_"&amp;K545)</f>
        <v>LIFEZONE</v>
      </c>
    </row>
    <row r="546" spans="1:12" x14ac:dyDescent="0.3">
      <c r="A546" s="2" t="s">
        <v>2378</v>
      </c>
      <c r="B546" s="2" t="s">
        <v>1072</v>
      </c>
      <c r="C546" s="2" t="str">
        <f>VLOOKUP(B546,DB용어!A:C,3,FALSE)</f>
        <v>IMME</v>
      </c>
      <c r="D546" s="2" t="s">
        <v>102</v>
      </c>
      <c r="E546" s="2" t="str">
        <f>IF(ISNA(VLOOKUP(D546,DB용어!A:C,3,FALSE)),"",VLOOKUP(D546,DB용어!A:C,3,FALSE))</f>
        <v>YN</v>
      </c>
      <c r="G546" s="2" t="str">
        <f>IF(ISNA(VLOOKUP(F546,DB용어!A:C,3,FALSE)),"",VLOOKUP(F546,DB용어!A:C,3,FALSE))</f>
        <v/>
      </c>
      <c r="I546" s="2" t="str">
        <f>IF(ISNA(VLOOKUP(H546,DB용어!A:C,3,FALSE)),"",VLOOKUP(H546,DB용어!A:C,3,FALSE))</f>
        <v/>
      </c>
      <c r="K546" s="2" t="str">
        <f>IF(ISNA(VLOOKUP(J546,DB용어!A:C,3,FALSE)),"",VLOOKUP(J546,DB용어!A:C,3,FALSE))</f>
        <v/>
      </c>
      <c r="L546" s="2" t="str">
        <f>IF(C546="",EMPTY(),C546)&amp;IF(E546="",,"_"&amp;E546)&amp;IF(G546="","","_"&amp;G546)&amp;IF(I546="","","_"&amp;I546)&amp;IF(K546="","","_"&amp;K546)</f>
        <v>IMME_YN</v>
      </c>
    </row>
    <row r="547" spans="1:12" x14ac:dyDescent="0.3">
      <c r="A547" s="2" t="s">
        <v>2379</v>
      </c>
      <c r="B547" s="2" t="s">
        <v>1075</v>
      </c>
      <c r="C547" s="2" t="str">
        <f>VLOOKUP(B547,DB용어!A:C,3,FALSE)</f>
        <v>MAPPING</v>
      </c>
      <c r="D547" s="2" t="s">
        <v>102</v>
      </c>
      <c r="E547" s="2" t="str">
        <f>IF(ISNA(VLOOKUP(D547,DB용어!A:C,3,FALSE)),"",VLOOKUP(D547,DB용어!A:C,3,FALSE))</f>
        <v>YN</v>
      </c>
      <c r="G547" s="2" t="str">
        <f>IF(ISNA(VLOOKUP(F547,DB용어!A:C,3,FALSE)),"",VLOOKUP(F547,DB용어!A:C,3,FALSE))</f>
        <v/>
      </c>
      <c r="I547" s="2" t="str">
        <f>IF(ISNA(VLOOKUP(H547,DB용어!A:C,3,FALSE)),"",VLOOKUP(H547,DB용어!A:C,3,FALSE))</f>
        <v/>
      </c>
      <c r="K547" s="2" t="str">
        <f>IF(ISNA(VLOOKUP(J547,DB용어!A:C,3,FALSE)),"",VLOOKUP(J547,DB용어!A:C,3,FALSE))</f>
        <v/>
      </c>
      <c r="L547" s="2" t="str">
        <f>IF(C547="",EMPTY(),C547)&amp;IF(E547="",,"_"&amp;E547)&amp;IF(G547="","","_"&amp;G547)&amp;IF(I547="","","_"&amp;I547)&amp;IF(K547="","","_"&amp;K547)</f>
        <v>MAPPING_YN</v>
      </c>
    </row>
    <row r="548" spans="1:12" x14ac:dyDescent="0.3">
      <c r="A548" s="2" t="s">
        <v>2380</v>
      </c>
      <c r="B548" s="2" t="s">
        <v>1078</v>
      </c>
      <c r="C548" s="2" t="str">
        <f>VLOOKUP(B548,DB용어!A:C,3,FALSE)</f>
        <v>HANDLER</v>
      </c>
      <c r="D548" s="2" t="s">
        <v>8</v>
      </c>
      <c r="E548" s="2" t="str">
        <f>IF(ISNA(VLOOKUP(D548,DB용어!A:C,3,FALSE)),"",VLOOKUP(D548,DB용어!A:C,3,FALSE))</f>
        <v>ID</v>
      </c>
      <c r="G548" s="2" t="str">
        <f>IF(ISNA(VLOOKUP(F548,DB용어!A:C,3,FALSE)),"",VLOOKUP(F548,DB용어!A:C,3,FALSE))</f>
        <v/>
      </c>
      <c r="I548" s="2" t="str">
        <f>IF(ISNA(VLOOKUP(H548,DB용어!A:C,3,FALSE)),"",VLOOKUP(H548,DB용어!A:C,3,FALSE))</f>
        <v/>
      </c>
      <c r="K548" s="2" t="str">
        <f>IF(ISNA(VLOOKUP(J548,DB용어!A:C,3,FALSE)),"",VLOOKUP(J548,DB용어!A:C,3,FALSE))</f>
        <v/>
      </c>
      <c r="L548" s="2" t="str">
        <f>IF(C548="",EMPTY(),C548)&amp;IF(E548="",,"_"&amp;E548)&amp;IF(G548="","","_"&amp;G548)&amp;IF(I548="","","_"&amp;I548)&amp;IF(K548="","","_"&amp;K548)</f>
        <v>HANDLER_ID</v>
      </c>
    </row>
    <row r="549" spans="1:12" x14ac:dyDescent="0.3">
      <c r="A549" s="2" t="s">
        <v>2381</v>
      </c>
      <c r="B549" s="2" t="s">
        <v>1081</v>
      </c>
      <c r="C549" s="2" t="str">
        <f>VLOOKUP(B549,DB용어!A:C,3,FALSE)</f>
        <v>CLOSE</v>
      </c>
      <c r="D549" s="2" t="s">
        <v>102</v>
      </c>
      <c r="E549" s="2" t="str">
        <f>IF(ISNA(VLOOKUP(D549,DB용어!A:C,3,FALSE)),"",VLOOKUP(D549,DB용어!A:C,3,FALSE))</f>
        <v>YN</v>
      </c>
      <c r="G549" s="2" t="str">
        <f>IF(ISNA(VLOOKUP(F549,DB용어!A:C,3,FALSE)),"",VLOOKUP(F549,DB용어!A:C,3,FALSE))</f>
        <v/>
      </c>
      <c r="I549" s="2" t="str">
        <f>IF(ISNA(VLOOKUP(H549,DB용어!A:C,3,FALSE)),"",VLOOKUP(H549,DB용어!A:C,3,FALSE))</f>
        <v/>
      </c>
      <c r="K549" s="2" t="str">
        <f>IF(ISNA(VLOOKUP(J549,DB용어!A:C,3,FALSE)),"",VLOOKUP(J549,DB용어!A:C,3,FALSE))</f>
        <v/>
      </c>
      <c r="L549" s="2" t="str">
        <f>IF(C549="",EMPTY(),C549)&amp;IF(E549="",,"_"&amp;E549)&amp;IF(G549="","","_"&amp;G549)&amp;IF(I549="","","_"&amp;I549)&amp;IF(K549="","","_"&amp;K549)</f>
        <v>CLOSE_YN</v>
      </c>
    </row>
    <row r="550" spans="1:12" x14ac:dyDescent="0.3">
      <c r="A550" s="2" t="s">
        <v>1084</v>
      </c>
      <c r="B550" s="2" t="s">
        <v>1084</v>
      </c>
      <c r="C550" s="2" t="str">
        <f>VLOOKUP(B550,DB용어!A:C,3,FALSE)</f>
        <v>WEIGHT</v>
      </c>
      <c r="E550" s="2" t="str">
        <f>IF(ISNA(VLOOKUP(D550,DB용어!A:C,3,FALSE)),"",VLOOKUP(D550,DB용어!A:C,3,FALSE))</f>
        <v/>
      </c>
      <c r="G550" s="2" t="str">
        <f>IF(ISNA(VLOOKUP(F550,DB용어!A:C,3,FALSE)),"",VLOOKUP(F550,DB용어!A:C,3,FALSE))</f>
        <v/>
      </c>
      <c r="I550" s="2" t="str">
        <f>IF(ISNA(VLOOKUP(H550,DB용어!A:C,3,FALSE)),"",VLOOKUP(H550,DB용어!A:C,3,FALSE))</f>
        <v/>
      </c>
      <c r="K550" s="2" t="str">
        <f>IF(ISNA(VLOOKUP(J550,DB용어!A:C,3,FALSE)),"",VLOOKUP(J550,DB용어!A:C,3,FALSE))</f>
        <v/>
      </c>
      <c r="L550" s="2" t="str">
        <f>IF(C550="",EMPTY(),C550)&amp;IF(E550="",,"_"&amp;E550)&amp;IF(G550="","","_"&amp;G550)&amp;IF(I550="","","_"&amp;I550)&amp;IF(K550="","","_"&amp;K550)</f>
        <v>WEIGHT</v>
      </c>
    </row>
    <row r="551" spans="1:12" x14ac:dyDescent="0.3">
      <c r="A551" s="2" t="s">
        <v>1087</v>
      </c>
      <c r="B551" s="2" t="s">
        <v>1087</v>
      </c>
      <c r="C551" s="2" t="str">
        <f>VLOOKUP(B551,DB용어!A:C,3,FALSE)</f>
        <v>BUSINESS_NUM</v>
      </c>
      <c r="E551" s="2" t="str">
        <f>IF(ISNA(VLOOKUP(D551,DB용어!A:C,3,FALSE)),"",VLOOKUP(D551,DB용어!A:C,3,FALSE))</f>
        <v/>
      </c>
      <c r="G551" s="2" t="str">
        <f>IF(ISNA(VLOOKUP(F551,DB용어!A:C,3,FALSE)),"",VLOOKUP(F551,DB용어!A:C,3,FALSE))</f>
        <v/>
      </c>
      <c r="I551" s="2" t="str">
        <f>IF(ISNA(VLOOKUP(H551,DB용어!A:C,3,FALSE)),"",VLOOKUP(H551,DB용어!A:C,3,FALSE))</f>
        <v/>
      </c>
      <c r="K551" s="2" t="str">
        <f>IF(ISNA(VLOOKUP(J551,DB용어!A:C,3,FALSE)),"",VLOOKUP(J551,DB용어!A:C,3,FALSE))</f>
        <v/>
      </c>
      <c r="L551" s="2" t="str">
        <f>IF(C551="",EMPTY(),C551)&amp;IF(E551="",,"_"&amp;E551)&amp;IF(G551="","","_"&amp;G551)&amp;IF(I551="","","_"&amp;I551)&amp;IF(K551="","","_"&amp;K551)</f>
        <v>BUSINESS_NUM</v>
      </c>
    </row>
    <row r="552" spans="1:12" x14ac:dyDescent="0.3">
      <c r="A552" s="2" t="s">
        <v>2382</v>
      </c>
      <c r="B552" s="2" t="s">
        <v>2383</v>
      </c>
      <c r="C552" s="2" t="str">
        <f>VLOOKUP(B552,DB용어!A:C,3,FALSE)</f>
        <v>APP</v>
      </c>
      <c r="D552" s="2" t="s">
        <v>39</v>
      </c>
      <c r="E552" s="2" t="str">
        <f>IF(ISNA(VLOOKUP(D552,DB용어!A:C,3,FALSE)),"",VLOOKUP(D552,DB용어!A:C,3,FALSE))</f>
        <v>VERSION</v>
      </c>
      <c r="G552" s="2" t="str">
        <f>IF(ISNA(VLOOKUP(F552,DB용어!A:C,3,FALSE)),"",VLOOKUP(F552,DB용어!A:C,3,FALSE))</f>
        <v/>
      </c>
      <c r="I552" s="2" t="str">
        <f>IF(ISNA(VLOOKUP(H552,DB용어!A:C,3,FALSE)),"",VLOOKUP(H552,DB용어!A:C,3,FALSE))</f>
        <v/>
      </c>
      <c r="K552" s="2" t="str">
        <f>IF(ISNA(VLOOKUP(J552,DB용어!A:C,3,FALSE)),"",VLOOKUP(J552,DB용어!A:C,3,FALSE))</f>
        <v/>
      </c>
      <c r="L552" s="2" t="str">
        <f>IF(C552="",EMPTY(),C552)&amp;IF(E552="",,"_"&amp;E552)&amp;IF(G552="","","_"&amp;G552)&amp;IF(I552="","","_"&amp;I552)&amp;IF(K552="","","_"&amp;K552)</f>
        <v>APP_VERSION</v>
      </c>
    </row>
    <row r="553" spans="1:12" x14ac:dyDescent="0.3">
      <c r="A553" s="2" t="s">
        <v>2384</v>
      </c>
      <c r="B553" s="2" t="s">
        <v>2385</v>
      </c>
      <c r="C553" s="2" t="str">
        <f>VLOOKUP(B553,DB용어!A:C,3,FALSE)</f>
        <v>CNSUMP</v>
      </c>
      <c r="D553" s="2" t="s">
        <v>2386</v>
      </c>
      <c r="E553" s="2" t="str">
        <f>IF(ISNA(VLOOKUP(D553,DB용어!A:C,3,FALSE)),"",VLOOKUP(D553,DB용어!A:C,3,FALSE))</f>
        <v>EXPENSE</v>
      </c>
      <c r="G553" s="2" t="str">
        <f>IF(ISNA(VLOOKUP(F553,DB용어!A:C,3,FALSE)),"",VLOOKUP(F553,DB용어!A:C,3,FALSE))</f>
        <v/>
      </c>
      <c r="I553" s="2" t="str">
        <f>IF(ISNA(VLOOKUP(H553,DB용어!A:C,3,FALSE)),"",VLOOKUP(H553,DB용어!A:C,3,FALSE))</f>
        <v/>
      </c>
      <c r="K553" s="2" t="str">
        <f>IF(ISNA(VLOOKUP(J553,DB용어!A:C,3,FALSE)),"",VLOOKUP(J553,DB용어!A:C,3,FALSE))</f>
        <v/>
      </c>
      <c r="L553" s="2" t="str">
        <f>IF(C553="",EMPTY(),C553)&amp;IF(E553="",,"_"&amp;E553)&amp;IF(G553="","","_"&amp;G553)&amp;IF(I553="","","_"&amp;I553)&amp;IF(K553="","","_"&amp;K553)</f>
        <v>CNSUMP_EXPENSE</v>
      </c>
    </row>
    <row r="554" spans="1:12" x14ac:dyDescent="0.3">
      <c r="A554" s="2" t="s">
        <v>2387</v>
      </c>
      <c r="B554" s="2" t="s">
        <v>2387</v>
      </c>
      <c r="C554" s="2" t="str">
        <f>VLOOKUP(B554,DB용어!A:C,3,FALSE)</f>
        <v>GROCERY</v>
      </c>
      <c r="E554" s="2" t="str">
        <f>IF(ISNA(VLOOKUP(D554,DB용어!A:C,3,FALSE)),"",VLOOKUP(D554,DB용어!A:C,3,FALSE))</f>
        <v/>
      </c>
      <c r="G554" s="2" t="str">
        <f>IF(ISNA(VLOOKUP(F554,DB용어!A:C,3,FALSE)),"",VLOOKUP(F554,DB용어!A:C,3,FALSE))</f>
        <v/>
      </c>
      <c r="I554" s="2" t="str">
        <f>IF(ISNA(VLOOKUP(H554,DB용어!A:C,3,FALSE)),"",VLOOKUP(H554,DB용어!A:C,3,FALSE))</f>
        <v/>
      </c>
      <c r="K554" s="2" t="str">
        <f>IF(ISNA(VLOOKUP(J554,DB용어!A:C,3,FALSE)),"",VLOOKUP(J554,DB용어!A:C,3,FALSE))</f>
        <v/>
      </c>
      <c r="L554" s="2" t="str">
        <f>IF(C554="",EMPTY(),C554)&amp;IF(E554="",,"_"&amp;E554)&amp;IF(G554="","","_"&amp;G554)&amp;IF(I554="","","_"&amp;I554)&amp;IF(K554="","","_"&amp;K554)</f>
        <v>GROCERY</v>
      </c>
    </row>
    <row r="555" spans="1:12" x14ac:dyDescent="0.3">
      <c r="A555" s="2" t="s">
        <v>2388</v>
      </c>
      <c r="B555" s="2" t="s">
        <v>2388</v>
      </c>
      <c r="C555" s="2" t="str">
        <f>VLOOKUP(B555,DB용어!A:C,3,FALSE)</f>
        <v>MEAT</v>
      </c>
      <c r="E555" s="2" t="str">
        <f>IF(ISNA(VLOOKUP(D555,DB용어!A:C,3,FALSE)),"",VLOOKUP(D555,DB용어!A:C,3,FALSE))</f>
        <v/>
      </c>
      <c r="G555" s="2" t="str">
        <f>IF(ISNA(VLOOKUP(F555,DB용어!A:C,3,FALSE)),"",VLOOKUP(F555,DB용어!A:C,3,FALSE))</f>
        <v/>
      </c>
      <c r="I555" s="2" t="str">
        <f>IF(ISNA(VLOOKUP(H555,DB용어!A:C,3,FALSE)),"",VLOOKUP(H555,DB용어!A:C,3,FALSE))</f>
        <v/>
      </c>
      <c r="K555" s="2" t="str">
        <f>IF(ISNA(VLOOKUP(J555,DB용어!A:C,3,FALSE)),"",VLOOKUP(J555,DB용어!A:C,3,FALSE))</f>
        <v/>
      </c>
      <c r="L555" s="2" t="str">
        <f>IF(C555="",EMPTY(),C555)&amp;IF(E555="",,"_"&amp;E555)&amp;IF(G555="","","_"&amp;G555)&amp;IF(I555="","","_"&amp;I555)&amp;IF(K555="","","_"&amp;K555)</f>
        <v>MEAT</v>
      </c>
    </row>
    <row r="556" spans="1:12" x14ac:dyDescent="0.3">
      <c r="A556" s="2" t="s">
        <v>2389</v>
      </c>
      <c r="B556" s="2" t="s">
        <v>2390</v>
      </c>
      <c r="C556" s="2" t="str">
        <f>VLOOKUP(B556,DB용어!A:C,3,FALSE)</f>
        <v>VEGETABLE</v>
      </c>
      <c r="D556" s="2" t="s">
        <v>2391</v>
      </c>
      <c r="E556" s="2" t="str">
        <f>IF(ISNA(VLOOKUP(D556,DB용어!A:C,3,FALSE)),"",VLOOKUP(D556,DB용어!A:C,3,FALSE))</f>
        <v>PROCESSED</v>
      </c>
      <c r="G556" s="2" t="str">
        <f>IF(ISNA(VLOOKUP(F556,DB용어!A:C,3,FALSE)),"",VLOOKUP(F556,DB용어!A:C,3,FALSE))</f>
        <v/>
      </c>
      <c r="I556" s="2" t="str">
        <f>IF(ISNA(VLOOKUP(H556,DB용어!A:C,3,FALSE)),"",VLOOKUP(H556,DB용어!A:C,3,FALSE))</f>
        <v/>
      </c>
      <c r="K556" s="2" t="str">
        <f>IF(ISNA(VLOOKUP(J556,DB용어!A:C,3,FALSE)),"",VLOOKUP(J556,DB용어!A:C,3,FALSE))</f>
        <v/>
      </c>
      <c r="L556" s="2" t="str">
        <f>IF(C556="",EMPTY(),C556)&amp;IF(E556="",,"_"&amp;E556)&amp;IF(G556="","","_"&amp;G556)&amp;IF(I556="","","_"&amp;I556)&amp;IF(K556="","","_"&amp;K556)</f>
        <v>VEGETABLE_PROCESSED</v>
      </c>
    </row>
    <row r="557" spans="1:12" x14ac:dyDescent="0.3">
      <c r="A557" s="2" t="s">
        <v>2392</v>
      </c>
      <c r="B557" s="2" t="s">
        <v>2392</v>
      </c>
      <c r="C557" s="2" t="str">
        <f>VLOOKUP(B557,DB용어!A:C,3,FALSE)</f>
        <v>GRAIN</v>
      </c>
      <c r="E557" s="2" t="str">
        <f>IF(ISNA(VLOOKUP(D557,DB용어!A:C,3,FALSE)),"",VLOOKUP(D557,DB용어!A:C,3,FALSE))</f>
        <v/>
      </c>
      <c r="G557" s="2" t="str">
        <f>IF(ISNA(VLOOKUP(F557,DB용어!A:C,3,FALSE)),"",VLOOKUP(F557,DB용어!A:C,3,FALSE))</f>
        <v/>
      </c>
      <c r="I557" s="2" t="str">
        <f>IF(ISNA(VLOOKUP(H557,DB용어!A:C,3,FALSE)),"",VLOOKUP(H557,DB용어!A:C,3,FALSE))</f>
        <v/>
      </c>
      <c r="K557" s="2" t="str">
        <f>IF(ISNA(VLOOKUP(J557,DB용어!A:C,3,FALSE)),"",VLOOKUP(J557,DB용어!A:C,3,FALSE))</f>
        <v/>
      </c>
      <c r="L557" s="2" t="str">
        <f>IF(C557="",EMPTY(),C557)&amp;IF(E557="",,"_"&amp;E557)&amp;IF(G557="","","_"&amp;G557)&amp;IF(I557="","","_"&amp;I557)&amp;IF(K557="","","_"&amp;K557)</f>
        <v>GRAIN</v>
      </c>
    </row>
    <row r="558" spans="1:12" x14ac:dyDescent="0.3">
      <c r="A558" s="2" t="s">
        <v>2393</v>
      </c>
      <c r="B558" s="2" t="s">
        <v>2394</v>
      </c>
      <c r="C558" s="2" t="str">
        <f>VLOOKUP(B558,DB용어!A:C,3,FALSE)</f>
        <v>FRUIT</v>
      </c>
      <c r="D558" s="2" t="s">
        <v>2391</v>
      </c>
      <c r="E558" s="2" t="str">
        <f>IF(ISNA(VLOOKUP(D558,DB용어!A:C,3,FALSE)),"",VLOOKUP(D558,DB용어!A:C,3,FALSE))</f>
        <v>PROCESSED</v>
      </c>
      <c r="G558" s="2" t="str">
        <f>IF(ISNA(VLOOKUP(F558,DB용어!A:C,3,FALSE)),"",VLOOKUP(F558,DB용어!A:C,3,FALSE))</f>
        <v/>
      </c>
      <c r="I558" s="2" t="str">
        <f>IF(ISNA(VLOOKUP(H558,DB용어!A:C,3,FALSE)),"",VLOOKUP(H558,DB용어!A:C,3,FALSE))</f>
        <v/>
      </c>
      <c r="K558" s="2" t="str">
        <f>IF(ISNA(VLOOKUP(J558,DB용어!A:C,3,FALSE)),"",VLOOKUP(J558,DB용어!A:C,3,FALSE))</f>
        <v/>
      </c>
      <c r="L558" s="2" t="str">
        <f>IF(C558="",EMPTY(),C558)&amp;IF(E558="",,"_"&amp;E558)&amp;IF(G558="","","_"&amp;G558)&amp;IF(I558="","","_"&amp;I558)&amp;IF(K558="","","_"&amp;K558)</f>
        <v>FRUIT_PROCESSED</v>
      </c>
    </row>
    <row r="559" spans="1:12" x14ac:dyDescent="0.3">
      <c r="A559" s="2" t="s">
        <v>2395</v>
      </c>
      <c r="B559" s="2" t="s">
        <v>2396</v>
      </c>
      <c r="C559" s="2" t="str">
        <f>VLOOKUP(B559,DB용어!A:C,3,FALSE)</f>
        <v>DRINK</v>
      </c>
      <c r="D559" s="2" t="s">
        <v>2397</v>
      </c>
      <c r="E559" s="2" t="str">
        <f>IF(ISNA(VLOOKUP(D559,DB용어!A:C,3,FALSE)),"",VLOOKUP(D559,DB용어!A:C,3,FALSE))</f>
        <v>TOBACCO</v>
      </c>
      <c r="G559" s="2" t="str">
        <f>IF(ISNA(VLOOKUP(F559,DB용어!A:C,3,FALSE)),"",VLOOKUP(F559,DB용어!A:C,3,FALSE))</f>
        <v/>
      </c>
      <c r="I559" s="2" t="str">
        <f>IF(ISNA(VLOOKUP(H559,DB용어!A:C,3,FALSE)),"",VLOOKUP(H559,DB용어!A:C,3,FALSE))</f>
        <v/>
      </c>
      <c r="K559" s="2" t="str">
        <f>IF(ISNA(VLOOKUP(J559,DB용어!A:C,3,FALSE)),"",VLOOKUP(J559,DB용어!A:C,3,FALSE))</f>
        <v/>
      </c>
      <c r="L559" s="2" t="str">
        <f>IF(C559="",EMPTY(),C559)&amp;IF(E559="",,"_"&amp;E559)&amp;IF(G559="","","_"&amp;G559)&amp;IF(I559="","","_"&amp;I559)&amp;IF(K559="","","_"&amp;K559)</f>
        <v>DRINK_TOBACCO</v>
      </c>
    </row>
    <row r="560" spans="1:12" x14ac:dyDescent="0.3">
      <c r="A560" s="2" t="s">
        <v>2396</v>
      </c>
      <c r="B560" s="2" t="s">
        <v>2396</v>
      </c>
      <c r="C560" s="2" t="str">
        <f>VLOOKUP(B560,DB용어!A:C,3,FALSE)</f>
        <v>DRINK</v>
      </c>
      <c r="E560" s="2" t="str">
        <f>IF(ISNA(VLOOKUP(D560,DB용어!A:C,3,FALSE)),"",VLOOKUP(D560,DB용어!A:C,3,FALSE))</f>
        <v/>
      </c>
      <c r="G560" s="2" t="str">
        <f>IF(ISNA(VLOOKUP(F560,DB용어!A:C,3,FALSE)),"",VLOOKUP(F560,DB용어!A:C,3,FALSE))</f>
        <v/>
      </c>
      <c r="I560" s="2" t="str">
        <f>IF(ISNA(VLOOKUP(H560,DB용어!A:C,3,FALSE)),"",VLOOKUP(H560,DB용어!A:C,3,FALSE))</f>
        <v/>
      </c>
      <c r="K560" s="2" t="str">
        <f>IF(ISNA(VLOOKUP(J560,DB용어!A:C,3,FALSE)),"",VLOOKUP(J560,DB용어!A:C,3,FALSE))</f>
        <v/>
      </c>
      <c r="L560" s="2" t="str">
        <f>IF(C560="",EMPTY(),C560)&amp;IF(E560="",,"_"&amp;E560)&amp;IF(G560="","","_"&amp;G560)&amp;IF(I560="","","_"&amp;I560)&amp;IF(K560="","","_"&amp;K560)</f>
        <v>DRINK</v>
      </c>
    </row>
    <row r="561" spans="1:12" x14ac:dyDescent="0.3">
      <c r="A561" s="2" t="s">
        <v>2397</v>
      </c>
      <c r="B561" s="2" t="s">
        <v>2397</v>
      </c>
      <c r="C561" s="2" t="str">
        <f>VLOOKUP(B561,DB용어!A:C,3,FALSE)</f>
        <v>TOBACCO</v>
      </c>
      <c r="E561" s="2" t="str">
        <f>IF(ISNA(VLOOKUP(D561,DB용어!A:C,3,FALSE)),"",VLOOKUP(D561,DB용어!A:C,3,FALSE))</f>
        <v/>
      </c>
      <c r="G561" s="2" t="str">
        <f>IF(ISNA(VLOOKUP(F561,DB용어!A:C,3,FALSE)),"",VLOOKUP(F561,DB용어!A:C,3,FALSE))</f>
        <v/>
      </c>
      <c r="I561" s="2" t="str">
        <f>IF(ISNA(VLOOKUP(H561,DB용어!A:C,3,FALSE)),"",VLOOKUP(H561,DB용어!A:C,3,FALSE))</f>
        <v/>
      </c>
      <c r="K561" s="2" t="str">
        <f>IF(ISNA(VLOOKUP(J561,DB용어!A:C,3,FALSE)),"",VLOOKUP(J561,DB용어!A:C,3,FALSE))</f>
        <v/>
      </c>
      <c r="L561" s="2" t="str">
        <f>IF(C561="",EMPTY(),C561)&amp;IF(E561="",,"_"&amp;E561)&amp;IF(G561="","","_"&amp;G561)&amp;IF(I561="","","_"&amp;I561)&amp;IF(K561="","","_"&amp;K561)</f>
        <v>TOBACCO</v>
      </c>
    </row>
    <row r="562" spans="1:12" x14ac:dyDescent="0.3">
      <c r="A562" s="2" t="s">
        <v>2398</v>
      </c>
      <c r="B562" s="2" t="s">
        <v>2399</v>
      </c>
      <c r="C562" s="2" t="str">
        <f>VLOOKUP(B562,DB용어!A:C,3,FALSE)</f>
        <v>CLOTHES</v>
      </c>
      <c r="D562" s="2" t="s">
        <v>2400</v>
      </c>
      <c r="E562" s="2" t="str">
        <f>IF(ISNA(VLOOKUP(D562,DB용어!A:C,3,FALSE)),"",VLOOKUP(D562,DB용어!A:C,3,FALSE))</f>
        <v>SHOES</v>
      </c>
      <c r="G562" s="2" t="str">
        <f>IF(ISNA(VLOOKUP(F562,DB용어!A:C,3,FALSE)),"",VLOOKUP(F562,DB용어!A:C,3,FALSE))</f>
        <v/>
      </c>
      <c r="I562" s="2" t="str">
        <f>IF(ISNA(VLOOKUP(H562,DB용어!A:C,3,FALSE)),"",VLOOKUP(H562,DB용어!A:C,3,FALSE))</f>
        <v/>
      </c>
      <c r="K562" s="2" t="str">
        <f>IF(ISNA(VLOOKUP(J562,DB용어!A:C,3,FALSE)),"",VLOOKUP(J562,DB용어!A:C,3,FALSE))</f>
        <v/>
      </c>
      <c r="L562" s="2" t="str">
        <f>IF(C562="",EMPTY(),C562)&amp;IF(E562="",,"_"&amp;E562)&amp;IF(G562="","","_"&amp;G562)&amp;IF(I562="","","_"&amp;I562)&amp;IF(K562="","","_"&amp;K562)</f>
        <v>CLOTHES_SHOES</v>
      </c>
    </row>
    <row r="563" spans="1:12" x14ac:dyDescent="0.3">
      <c r="A563" s="2" t="s">
        <v>2401</v>
      </c>
      <c r="B563" s="2" t="s">
        <v>2402</v>
      </c>
      <c r="C563" s="2" t="str">
        <f>VLOOKUP(B563,DB용어!A:C,3,FALSE)</f>
        <v>TEXTILE</v>
      </c>
      <c r="D563" s="2" t="s">
        <v>2403</v>
      </c>
      <c r="E563" s="2" t="str">
        <f>IF(ISNA(VLOOKUP(D563,DB용어!A:C,3,FALSE)),"",VLOOKUP(D563,DB용어!A:C,3,FALSE))</f>
        <v>OTHER</v>
      </c>
      <c r="G563" s="2" t="str">
        <f>IF(ISNA(VLOOKUP(F563,DB용어!A:C,3,FALSE)),"",VLOOKUP(F563,DB용어!A:C,3,FALSE))</f>
        <v/>
      </c>
      <c r="I563" s="2" t="str">
        <f>IF(ISNA(VLOOKUP(H563,DB용어!A:C,3,FALSE)),"",VLOOKUP(H563,DB용어!A:C,3,FALSE))</f>
        <v/>
      </c>
      <c r="K563" s="2" t="str">
        <f>IF(ISNA(VLOOKUP(J563,DB용어!A:C,3,FALSE)),"",VLOOKUP(J563,DB용어!A:C,3,FALSE))</f>
        <v/>
      </c>
      <c r="L563" s="2" t="str">
        <f>IF(C563="",EMPTY(),C563)&amp;IF(E563="",,"_"&amp;E563)&amp;IF(G563="","","_"&amp;G563)&amp;IF(I563="","","_"&amp;I563)&amp;IF(K563="","","_"&amp;K563)</f>
        <v>TEXTILE_OTHER</v>
      </c>
    </row>
    <row r="564" spans="1:12" x14ac:dyDescent="0.3">
      <c r="A564" s="2" t="s">
        <v>2400</v>
      </c>
      <c r="B564" s="2" t="s">
        <v>2400</v>
      </c>
      <c r="C564" s="2" t="str">
        <f>VLOOKUP(B564,DB용어!A:C,3,FALSE)</f>
        <v>SHOES</v>
      </c>
      <c r="E564" s="2" t="str">
        <f>IF(ISNA(VLOOKUP(D564,DB용어!A:C,3,FALSE)),"",VLOOKUP(D564,DB용어!A:C,3,FALSE))</f>
        <v/>
      </c>
      <c r="G564" s="2" t="str">
        <f>IF(ISNA(VLOOKUP(F564,DB용어!A:C,3,FALSE)),"",VLOOKUP(F564,DB용어!A:C,3,FALSE))</f>
        <v/>
      </c>
      <c r="I564" s="2" t="str">
        <f>IF(ISNA(VLOOKUP(H564,DB용어!A:C,3,FALSE)),"",VLOOKUP(H564,DB용어!A:C,3,FALSE))</f>
        <v/>
      </c>
      <c r="K564" s="2" t="str">
        <f>IF(ISNA(VLOOKUP(J564,DB용어!A:C,3,FALSE)),"",VLOOKUP(J564,DB용어!A:C,3,FALSE))</f>
        <v/>
      </c>
      <c r="L564" s="2" t="str">
        <f>IF(C564="",EMPTY(),C564)&amp;IF(E564="",,"_"&amp;E564)&amp;IF(G564="","","_"&amp;G564)&amp;IF(I564="","","_"&amp;I564)&amp;IF(K564="","","_"&amp;K564)</f>
        <v>SHOES</v>
      </c>
    </row>
    <row r="565" spans="1:12" x14ac:dyDescent="0.3">
      <c r="A565" s="2" t="s">
        <v>2404</v>
      </c>
      <c r="B565" s="2" t="s">
        <v>945</v>
      </c>
      <c r="C565" s="2" t="str">
        <f>VLOOKUP(B565,DB용어!A:C,3,FALSE)</f>
        <v>ETC</v>
      </c>
      <c r="D565" s="2" t="s">
        <v>2405</v>
      </c>
      <c r="E565" s="2" t="str">
        <f>IF(ISNA(VLOOKUP(D565,DB용어!A:C,3,FALSE)),"",VLOOKUP(D565,DB용어!A:C,3,FALSE))</f>
        <v>CLOTH</v>
      </c>
      <c r="G565" s="2" t="str">
        <f>IF(ISNA(VLOOKUP(F565,DB용어!A:C,3,FALSE)),"",VLOOKUP(F565,DB용어!A:C,3,FALSE))</f>
        <v/>
      </c>
      <c r="I565" s="2" t="str">
        <f>IF(ISNA(VLOOKUP(H565,DB용어!A:C,3,FALSE)),"",VLOOKUP(H565,DB용어!A:C,3,FALSE))</f>
        <v/>
      </c>
      <c r="K565" s="2" t="str">
        <f>IF(ISNA(VLOOKUP(J565,DB용어!A:C,3,FALSE)),"",VLOOKUP(J565,DB용어!A:C,3,FALSE))</f>
        <v/>
      </c>
      <c r="L565" s="2" t="str">
        <f>IF(C565="",EMPTY(),C565)&amp;IF(E565="",,"_"&amp;E565)&amp;IF(G565="","","_"&amp;G565)&amp;IF(I565="","","_"&amp;I565)&amp;IF(K565="","","_"&amp;K565)</f>
        <v>ETC_CLOTH</v>
      </c>
    </row>
    <row r="566" spans="1:12" x14ac:dyDescent="0.3">
      <c r="A566" s="2" t="s">
        <v>2406</v>
      </c>
      <c r="B566" s="2" t="s">
        <v>2407</v>
      </c>
      <c r="C566" s="2" t="str">
        <f>VLOOKUP(B566,DB용어!A:C,3,FALSE)</f>
        <v>LIVING</v>
      </c>
      <c r="D566" s="2" t="s">
        <v>2408</v>
      </c>
      <c r="E566" s="2" t="str">
        <f>IF(ISNA(VLOOKUP(D566,DB용어!A:C,3,FALSE)),"",VLOOKUP(D566,DB용어!A:C,3,FALSE))</f>
        <v>WTWORKS</v>
      </c>
      <c r="F566" s="2" t="s">
        <v>2409</v>
      </c>
      <c r="G566" s="2" t="str">
        <f>IF(ISNA(VLOOKUP(F566,DB용어!A:C,3,FALSE)),"",VLOOKUP(F566,DB용어!A:C,3,FALSE))</f>
        <v>PTRML</v>
      </c>
      <c r="I566" s="2" t="str">
        <f>IF(ISNA(VLOOKUP(H566,DB용어!A:C,3,FALSE)),"",VLOOKUP(H566,DB용어!A:C,3,FALSE))</f>
        <v/>
      </c>
      <c r="K566" s="2" t="str">
        <f>IF(ISNA(VLOOKUP(J566,DB용어!A:C,3,FALSE)),"",VLOOKUP(J566,DB용어!A:C,3,FALSE))</f>
        <v/>
      </c>
      <c r="L566" s="2" t="str">
        <f>IF(C566="",EMPTY(),C566)&amp;IF(E566="",,"_"&amp;E566)&amp;IF(G566="","","_"&amp;G566)&amp;IF(I566="","","_"&amp;I566)&amp;IF(K566="","","_"&amp;K566)</f>
        <v>LIVING_WTWORKS_PTRML</v>
      </c>
    </row>
    <row r="567" spans="1:12" x14ac:dyDescent="0.3">
      <c r="A567" s="2" t="s">
        <v>2410</v>
      </c>
      <c r="B567" s="2" t="s">
        <v>2411</v>
      </c>
      <c r="C567" s="2" t="str">
        <f>VLOOKUP(B567,DB용어!A:C,3,FALSE)</f>
        <v>ACTUAL</v>
      </c>
      <c r="D567" s="2" t="s">
        <v>2407</v>
      </c>
      <c r="E567" s="2" t="str">
        <f>IF(ISNA(VLOOKUP(D567,DB용어!A:C,3,FALSE)),"",VLOOKUP(D567,DB용어!A:C,3,FALSE))</f>
        <v>LIVING</v>
      </c>
      <c r="F567" s="2" t="s">
        <v>2412</v>
      </c>
      <c r="G567" s="2" t="str">
        <f>IF(ISNA(VLOOKUP(F567,DB용어!A:C,3,FALSE)),"",VLOOKUP(F567,DB용어!A:C,3,FALSE))</f>
        <v>COST</v>
      </c>
      <c r="I567" s="2" t="str">
        <f>IF(ISNA(VLOOKUP(H567,DB용어!A:C,3,FALSE)),"",VLOOKUP(H567,DB용어!A:C,3,FALSE))</f>
        <v/>
      </c>
      <c r="K567" s="2" t="str">
        <f>IF(ISNA(VLOOKUP(J567,DB용어!A:C,3,FALSE)),"",VLOOKUP(J567,DB용어!A:C,3,FALSE))</f>
        <v/>
      </c>
      <c r="L567" s="2" t="str">
        <f>IF(C567="",EMPTY(),C567)&amp;IF(E567="",,"_"&amp;E567)&amp;IF(G567="","","_"&amp;G567)&amp;IF(I567="","","_"&amp;I567)&amp;IF(K567="","","_"&amp;K567)</f>
        <v>ACTUAL_LIVING_COST</v>
      </c>
    </row>
    <row r="568" spans="1:12" x14ac:dyDescent="0.3">
      <c r="A568" s="2" t="s">
        <v>2413</v>
      </c>
      <c r="B568" s="2" t="s">
        <v>2414</v>
      </c>
      <c r="C568" s="2" t="str">
        <f>VLOOKUP(B568,DB용어!A:C,3,FALSE)</f>
        <v>H_MAINT</v>
      </c>
      <c r="D568" s="2" t="s">
        <v>2415</v>
      </c>
      <c r="E568" s="2" t="str">
        <f>IF(ISNA(VLOOKUP(D568,DB용어!A:C,3,FALSE)),"",VLOOKUP(D568,DB용어!A:C,3,FALSE))</f>
        <v>REPAIR</v>
      </c>
      <c r="G568" s="2" t="str">
        <f>IF(ISNA(VLOOKUP(F568,DB용어!A:C,3,FALSE)),"",VLOOKUP(F568,DB용어!A:C,3,FALSE))</f>
        <v/>
      </c>
      <c r="I568" s="2" t="str">
        <f>IF(ISNA(VLOOKUP(H568,DB용어!A:C,3,FALSE)),"",VLOOKUP(H568,DB용어!A:C,3,FALSE))</f>
        <v/>
      </c>
      <c r="K568" s="2" t="str">
        <f>IF(ISNA(VLOOKUP(J568,DB용어!A:C,3,FALSE)),"",VLOOKUP(J568,DB용어!A:C,3,FALSE))</f>
        <v/>
      </c>
      <c r="L568" s="2" t="str">
        <f>IF(C568="",EMPTY(),C568)&amp;IF(E568="",,"_"&amp;E568)&amp;IF(G568="","","_"&amp;G568)&amp;IF(I568="","","_"&amp;I568)&amp;IF(K568="","","_"&amp;K568)</f>
        <v>H_MAINT_REPAIR</v>
      </c>
    </row>
    <row r="569" spans="1:12" x14ac:dyDescent="0.3">
      <c r="A569" s="2" t="s">
        <v>2416</v>
      </c>
      <c r="B569" s="2" t="s">
        <v>945</v>
      </c>
      <c r="C569" s="2" t="str">
        <f>VLOOKUP(B569,DB용어!A:C,3,FALSE)</f>
        <v>ETC</v>
      </c>
      <c r="D569" s="2" t="s">
        <v>2407</v>
      </c>
      <c r="E569" s="2" t="str">
        <f>IF(ISNA(VLOOKUP(D569,DB용어!A:C,3,FALSE)),"",VLOOKUP(D569,DB용어!A:C,3,FALSE))</f>
        <v>LIVING</v>
      </c>
      <c r="F569" s="2" t="s">
        <v>1658</v>
      </c>
      <c r="G569" s="2" t="str">
        <f>IF(ISNA(VLOOKUP(F569,DB용어!A:C,3,FALSE)),"",VLOOKUP(F569,DB용어!A:C,3,FALSE))</f>
        <v>SERVICE</v>
      </c>
      <c r="I569" s="2" t="str">
        <f>IF(ISNA(VLOOKUP(H569,DB용어!A:C,3,FALSE)),"",VLOOKUP(H569,DB용어!A:C,3,FALSE))</f>
        <v/>
      </c>
      <c r="K569" s="2" t="str">
        <f>IF(ISNA(VLOOKUP(J569,DB용어!A:C,3,FALSE)),"",VLOOKUP(J569,DB용어!A:C,3,FALSE))</f>
        <v/>
      </c>
      <c r="L569" s="2" t="str">
        <f>IF(C569="",EMPTY(),C569)&amp;IF(E569="",,"_"&amp;E569)&amp;IF(G569="","","_"&amp;G569)&amp;IF(I569="","","_"&amp;I569)&amp;IF(K569="","","_"&amp;K569)</f>
        <v>ETC_LIVING_SERVICE</v>
      </c>
    </row>
    <row r="570" spans="1:12" x14ac:dyDescent="0.3">
      <c r="A570" s="2" t="s">
        <v>2417</v>
      </c>
      <c r="B570" s="2" t="s">
        <v>2418</v>
      </c>
      <c r="C570" s="2" t="str">
        <f>VLOOKUP(B570,DB용어!A:C,3,FALSE)</f>
        <v>FUEL</v>
      </c>
      <c r="D570" s="2" t="s">
        <v>2412</v>
      </c>
      <c r="E570" s="2" t="str">
        <f>IF(ISNA(VLOOKUP(D570,DB용어!A:C,3,FALSE)),"",VLOOKUP(D570,DB용어!A:C,3,FALSE))</f>
        <v>COST</v>
      </c>
      <c r="G570" s="2" t="str">
        <f>IF(ISNA(VLOOKUP(F570,DB용어!A:C,3,FALSE)),"",VLOOKUP(F570,DB용어!A:C,3,FALSE))</f>
        <v/>
      </c>
      <c r="I570" s="2" t="str">
        <f>IF(ISNA(VLOOKUP(H570,DB용어!A:C,3,FALSE)),"",VLOOKUP(H570,DB용어!A:C,3,FALSE))</f>
        <v/>
      </c>
      <c r="K570" s="2" t="str">
        <f>IF(ISNA(VLOOKUP(J570,DB용어!A:C,3,FALSE)),"",VLOOKUP(J570,DB용어!A:C,3,FALSE))</f>
        <v/>
      </c>
      <c r="L570" s="2" t="str">
        <f>IF(C570="",EMPTY(),C570)&amp;IF(E570="",,"_"&amp;E570)&amp;IF(G570="","","_"&amp;G570)&amp;IF(I570="","","_"&amp;I570)&amp;IF(K570="","","_"&amp;K570)</f>
        <v>FUEL_COST</v>
      </c>
    </row>
    <row r="571" spans="1:12" x14ac:dyDescent="0.3">
      <c r="A571" s="2" t="s">
        <v>2419</v>
      </c>
      <c r="B571" s="2" t="s">
        <v>2420</v>
      </c>
      <c r="C571" s="2" t="str">
        <f>VLOOKUP(B571,DB용어!A:C,3,FALSE)</f>
        <v>HHOLD_GOODS</v>
      </c>
      <c r="D571" s="2" t="s">
        <v>2421</v>
      </c>
      <c r="E571" s="2" t="str">
        <f>IF(ISNA(VLOOKUP(D571,DB용어!A:C,3,FALSE)),"",VLOOKUP(D571,DB용어!A:C,3,FALSE))</f>
        <v>DMTSVC</v>
      </c>
      <c r="G571" s="2" t="str">
        <f>IF(ISNA(VLOOKUP(F571,DB용어!A:C,3,FALSE)),"",VLOOKUP(F571,DB용어!A:C,3,FALSE))</f>
        <v/>
      </c>
      <c r="I571" s="2" t="str">
        <f>IF(ISNA(VLOOKUP(H571,DB용어!A:C,3,FALSE)),"",VLOOKUP(H571,DB용어!A:C,3,FALSE))</f>
        <v/>
      </c>
      <c r="K571" s="2" t="str">
        <f>IF(ISNA(VLOOKUP(J571,DB용어!A:C,3,FALSE)),"",VLOOKUP(J571,DB용어!A:C,3,FALSE))</f>
        <v/>
      </c>
      <c r="L571" s="2" t="str">
        <f>IF(C571="",EMPTY(),C571)&amp;IF(E571="",,"_"&amp;E571)&amp;IF(G571="","","_"&amp;G571)&amp;IF(I571="","","_"&amp;I571)&amp;IF(K571="","","_"&amp;K571)</f>
        <v>HHOLD_GOODS_DMTSVC</v>
      </c>
    </row>
    <row r="572" spans="1:12" x14ac:dyDescent="0.3">
      <c r="A572" s="2" t="s">
        <v>2422</v>
      </c>
      <c r="B572" s="2" t="s">
        <v>2423</v>
      </c>
      <c r="C572" s="2" t="str">
        <f>VLOOKUP(B572,DB용어!A:C,3,FALSE)</f>
        <v>FURNT</v>
      </c>
      <c r="D572" s="2" t="s">
        <v>2424</v>
      </c>
      <c r="E572" s="2" t="str">
        <f>IF(ISNA(VLOOKUP(D572,DB용어!A:C,3,FALSE)),"",VLOOKUP(D572,DB용어!A:C,3,FALSE))</f>
        <v>LIGHT</v>
      </c>
      <c r="G572" s="2" t="str">
        <f>IF(ISNA(VLOOKUP(F572,DB용어!A:C,3,FALSE)),"",VLOOKUP(F572,DB용어!A:C,3,FALSE))</f>
        <v/>
      </c>
      <c r="I572" s="2" t="str">
        <f>IF(ISNA(VLOOKUP(H572,DB용어!A:C,3,FALSE)),"",VLOOKUP(H572,DB용어!A:C,3,FALSE))</f>
        <v/>
      </c>
      <c r="K572" s="2" t="str">
        <f>IF(ISNA(VLOOKUP(J572,DB용어!A:C,3,FALSE)),"",VLOOKUP(J572,DB용어!A:C,3,FALSE))</f>
        <v/>
      </c>
      <c r="L572" s="2" t="str">
        <f>IF(C572="",EMPTY(),C572)&amp;IF(E572="",,"_"&amp;E572)&amp;IF(G572="","","_"&amp;G572)&amp;IF(I572="","","_"&amp;I572)&amp;IF(K572="","","_"&amp;K572)</f>
        <v>FURNT_LIGHT</v>
      </c>
    </row>
    <row r="573" spans="1:12" x14ac:dyDescent="0.3">
      <c r="A573" s="2" t="s">
        <v>2425</v>
      </c>
      <c r="B573" s="2" t="s">
        <v>2426</v>
      </c>
      <c r="C573" s="2" t="str">
        <f>VLOOKUP(B573,DB용어!A:C,3,FALSE)</f>
        <v>APPLIANCES</v>
      </c>
      <c r="E573" s="2" t="str">
        <f>IF(ISNA(VLOOKUP(D573,DB용어!A:C,3,FALSE)),"",VLOOKUP(D573,DB용어!A:C,3,FALSE))</f>
        <v/>
      </c>
      <c r="G573" s="2" t="str">
        <f>IF(ISNA(VLOOKUP(F573,DB용어!A:C,3,FALSE)),"",VLOOKUP(F573,DB용어!A:C,3,FALSE))</f>
        <v/>
      </c>
      <c r="I573" s="2" t="str">
        <f>IF(ISNA(VLOOKUP(H573,DB용어!A:C,3,FALSE)),"",VLOOKUP(H573,DB용어!A:C,3,FALSE))</f>
        <v/>
      </c>
      <c r="K573" s="2" t="str">
        <f>IF(ISNA(VLOOKUP(J573,DB용어!A:C,3,FALSE)),"",VLOOKUP(J573,DB용어!A:C,3,FALSE))</f>
        <v/>
      </c>
      <c r="L573" s="2" t="str">
        <f>IF(C573="",EMPTY(),C573)&amp;IF(E573="",,"_"&amp;E573)&amp;IF(G573="","","_"&amp;G573)&amp;IF(I573="","","_"&amp;I573)&amp;IF(K573="","","_"&amp;K573)</f>
        <v>APPLIANCES</v>
      </c>
    </row>
    <row r="574" spans="1:12" x14ac:dyDescent="0.3">
      <c r="A574" s="2" t="s">
        <v>2421</v>
      </c>
      <c r="B574" s="2" t="s">
        <v>2421</v>
      </c>
      <c r="C574" s="2" t="str">
        <f>VLOOKUP(B574,DB용어!A:C,3,FALSE)</f>
        <v>DMTSVC</v>
      </c>
      <c r="E574" s="2" t="str">
        <f>IF(ISNA(VLOOKUP(D574,DB용어!A:C,3,FALSE)),"",VLOOKUP(D574,DB용어!A:C,3,FALSE))</f>
        <v/>
      </c>
      <c r="G574" s="2" t="str">
        <f>IF(ISNA(VLOOKUP(F574,DB용어!A:C,3,FALSE)),"",VLOOKUP(F574,DB용어!A:C,3,FALSE))</f>
        <v/>
      </c>
      <c r="I574" s="2" t="str">
        <f>IF(ISNA(VLOOKUP(H574,DB용어!A:C,3,FALSE)),"",VLOOKUP(H574,DB용어!A:C,3,FALSE))</f>
        <v/>
      </c>
      <c r="K574" s="2" t="str">
        <f>IF(ISNA(VLOOKUP(J574,DB용어!A:C,3,FALSE)),"",VLOOKUP(J574,DB용어!A:C,3,FALSE))</f>
        <v/>
      </c>
      <c r="L574" s="2" t="str">
        <f>IF(C574="",EMPTY(),C574)&amp;IF(E574="",,"_"&amp;E574)&amp;IF(G574="","","_"&amp;G574)&amp;IF(I574="","","_"&amp;I574)&amp;IF(K574="","","_"&amp;K574)</f>
        <v>DMTSVC</v>
      </c>
    </row>
    <row r="575" spans="1:12" x14ac:dyDescent="0.3">
      <c r="A575" s="2" t="s">
        <v>2427</v>
      </c>
      <c r="B575" s="2" t="s">
        <v>2427</v>
      </c>
      <c r="C575" s="2" t="str">
        <f>VLOOKUP(B575,DB용어!A:C,3,FALSE)</f>
        <v>HEALTH</v>
      </c>
      <c r="E575" s="2" t="str">
        <f>IF(ISNA(VLOOKUP(D575,DB용어!A:C,3,FALSE)),"",VLOOKUP(D575,DB용어!A:C,3,FALSE))</f>
        <v/>
      </c>
      <c r="G575" s="2" t="str">
        <f>IF(ISNA(VLOOKUP(F575,DB용어!A:C,3,FALSE)),"",VLOOKUP(F575,DB용어!A:C,3,FALSE))</f>
        <v/>
      </c>
      <c r="I575" s="2" t="str">
        <f>IF(ISNA(VLOOKUP(H575,DB용어!A:C,3,FALSE)),"",VLOOKUP(H575,DB용어!A:C,3,FALSE))</f>
        <v/>
      </c>
      <c r="K575" s="2" t="str">
        <f>IF(ISNA(VLOOKUP(J575,DB용어!A:C,3,FALSE)),"",VLOOKUP(J575,DB용어!A:C,3,FALSE))</f>
        <v/>
      </c>
      <c r="L575" s="2" t="str">
        <f>IF(C575="",EMPTY(),C575)&amp;IF(E575="",,"_"&amp;E575)&amp;IF(G575="","","_"&amp;G575)&amp;IF(I575="","","_"&amp;I575)&amp;IF(K575="","","_"&amp;K575)</f>
        <v>HEALTH</v>
      </c>
    </row>
    <row r="576" spans="1:12" x14ac:dyDescent="0.3">
      <c r="A576" s="2" t="s">
        <v>2428</v>
      </c>
      <c r="B576" s="2" t="s">
        <v>2428</v>
      </c>
      <c r="C576" s="2" t="str">
        <f>VLOOKUP(B576,DB용어!A:C,3,FALSE)</f>
        <v>IPTTSVC</v>
      </c>
      <c r="E576" s="2" t="str">
        <f>IF(ISNA(VLOOKUP(D576,DB용어!A:C,3,FALSE)),"",VLOOKUP(D576,DB용어!A:C,3,FALSE))</f>
        <v/>
      </c>
      <c r="G576" s="2" t="str">
        <f>IF(ISNA(VLOOKUP(F576,DB용어!A:C,3,FALSE)),"",VLOOKUP(F576,DB용어!A:C,3,FALSE))</f>
        <v/>
      </c>
      <c r="I576" s="2" t="str">
        <f>IF(ISNA(VLOOKUP(H576,DB용어!A:C,3,FALSE)),"",VLOOKUP(H576,DB용어!A:C,3,FALSE))</f>
        <v/>
      </c>
      <c r="K576" s="2" t="str">
        <f>IF(ISNA(VLOOKUP(J576,DB용어!A:C,3,FALSE)),"",VLOOKUP(J576,DB용어!A:C,3,FALSE))</f>
        <v/>
      </c>
      <c r="L576" s="2" t="str">
        <f>IF(C576="",EMPTY(),C576)&amp;IF(E576="",,"_"&amp;E576)&amp;IF(G576="","","_"&amp;G576)&amp;IF(I576="","","_"&amp;I576)&amp;IF(K576="","","_"&amp;K576)</f>
        <v>IPTTSVC</v>
      </c>
    </row>
    <row r="577" spans="1:12" x14ac:dyDescent="0.3">
      <c r="A577" s="2" t="s">
        <v>2429</v>
      </c>
      <c r="B577" s="2" t="s">
        <v>2429</v>
      </c>
      <c r="C577" s="2" t="str">
        <f>VLOOKUP(B577,DB용어!A:C,3,FALSE)</f>
        <v>AHCS</v>
      </c>
      <c r="E577" s="2" t="str">
        <f>IF(ISNA(VLOOKUP(D577,DB용어!A:C,3,FALSE)),"",VLOOKUP(D577,DB용어!A:C,3,FALSE))</f>
        <v/>
      </c>
      <c r="G577" s="2" t="str">
        <f>IF(ISNA(VLOOKUP(F577,DB용어!A:C,3,FALSE)),"",VLOOKUP(F577,DB용어!A:C,3,FALSE))</f>
        <v/>
      </c>
      <c r="I577" s="2" t="str">
        <f>IF(ISNA(VLOOKUP(H577,DB용어!A:C,3,FALSE)),"",VLOOKUP(H577,DB용어!A:C,3,FALSE))</f>
        <v/>
      </c>
      <c r="K577" s="2" t="str">
        <f>IF(ISNA(VLOOKUP(J577,DB용어!A:C,3,FALSE)),"",VLOOKUP(J577,DB용어!A:C,3,FALSE))</f>
        <v/>
      </c>
      <c r="L577" s="2" t="str">
        <f>IF(C577="",EMPTY(),C577)&amp;IF(E577="",,"_"&amp;E577)&amp;IF(G577="","","_"&amp;G577)&amp;IF(I577="","","_"&amp;I577)&amp;IF(K577="","","_"&amp;K577)</f>
        <v>AHCS</v>
      </c>
    </row>
    <row r="578" spans="1:12" x14ac:dyDescent="0.3">
      <c r="A578" s="2" t="s">
        <v>2430</v>
      </c>
      <c r="B578" s="2" t="s">
        <v>2430</v>
      </c>
      <c r="C578" s="2" t="str">
        <f>VLOOKUP(B578,DB용어!A:C,3,FALSE)</f>
        <v>MEDICINE</v>
      </c>
      <c r="E578" s="2" t="str">
        <f>IF(ISNA(VLOOKUP(D578,DB용어!A:C,3,FALSE)),"",VLOOKUP(D578,DB용어!A:C,3,FALSE))</f>
        <v/>
      </c>
      <c r="G578" s="2" t="str">
        <f>IF(ISNA(VLOOKUP(F578,DB용어!A:C,3,FALSE)),"",VLOOKUP(F578,DB용어!A:C,3,FALSE))</f>
        <v/>
      </c>
      <c r="I578" s="2" t="str">
        <f>IF(ISNA(VLOOKUP(H578,DB용어!A:C,3,FALSE)),"",VLOOKUP(H578,DB용어!A:C,3,FALSE))</f>
        <v/>
      </c>
      <c r="K578" s="2" t="str">
        <f>IF(ISNA(VLOOKUP(J578,DB용어!A:C,3,FALSE)),"",VLOOKUP(J578,DB용어!A:C,3,FALSE))</f>
        <v/>
      </c>
      <c r="L578" s="2" t="str">
        <f>IF(C578="",EMPTY(),C578)&amp;IF(E578="",,"_"&amp;E578)&amp;IF(G578="","","_"&amp;G578)&amp;IF(I578="","","_"&amp;I578)&amp;IF(K578="","","_"&amp;K578)</f>
        <v>MEDICINE</v>
      </c>
    </row>
    <row r="579" spans="1:12" x14ac:dyDescent="0.3">
      <c r="A579" s="2" t="s">
        <v>2431</v>
      </c>
      <c r="B579" s="2" t="s">
        <v>2431</v>
      </c>
      <c r="C579" s="2" t="str">
        <f>VLOOKUP(B579,DB용어!A:C,3,FALSE)</f>
        <v>TRAFFIC</v>
      </c>
      <c r="E579" s="2" t="str">
        <f>IF(ISNA(VLOOKUP(D579,DB용어!A:C,3,FALSE)),"",VLOOKUP(D579,DB용어!A:C,3,FALSE))</f>
        <v/>
      </c>
      <c r="G579" s="2" t="str">
        <f>IF(ISNA(VLOOKUP(F579,DB용어!A:C,3,FALSE)),"",VLOOKUP(F579,DB용어!A:C,3,FALSE))</f>
        <v/>
      </c>
      <c r="I579" s="2" t="str">
        <f>IF(ISNA(VLOOKUP(H579,DB용어!A:C,3,FALSE)),"",VLOOKUP(H579,DB용어!A:C,3,FALSE))</f>
        <v/>
      </c>
      <c r="K579" s="2" t="str">
        <f>IF(ISNA(VLOOKUP(J579,DB용어!A:C,3,FALSE)),"",VLOOKUP(J579,DB용어!A:C,3,FALSE))</f>
        <v/>
      </c>
      <c r="L579" s="2" t="str">
        <f>IF(C579="",EMPTY(),C579)&amp;IF(E579="",,"_"&amp;E579)&amp;IF(G579="","","_"&amp;G579)&amp;IF(I579="","","_"&amp;I579)&amp;IF(K579="","","_"&amp;K579)</f>
        <v>TRAFFIC</v>
      </c>
    </row>
    <row r="580" spans="1:12" x14ac:dyDescent="0.3">
      <c r="A580" s="2" t="s">
        <v>2432</v>
      </c>
      <c r="B580" s="2" t="s">
        <v>2433</v>
      </c>
      <c r="C580" s="2" t="str">
        <f>VLOOKUP(B580,DB용어!A:C,3,FALSE)</f>
        <v>FTCOST</v>
      </c>
      <c r="E580" s="2" t="str">
        <f>IF(ISNA(VLOOKUP(D580,DB용어!A:C,3,FALSE)),"",VLOOKUP(D580,DB용어!A:C,3,FALSE))</f>
        <v/>
      </c>
      <c r="G580" s="2" t="str">
        <f>IF(ISNA(VLOOKUP(F580,DB용어!A:C,3,FALSE)),"",VLOOKUP(F580,DB용어!A:C,3,FALSE))</f>
        <v/>
      </c>
      <c r="I580" s="2" t="str">
        <f>IF(ISNA(VLOOKUP(H580,DB용어!A:C,3,FALSE)),"",VLOOKUP(H580,DB용어!A:C,3,FALSE))</f>
        <v/>
      </c>
      <c r="K580" s="2" t="str">
        <f>IF(ISNA(VLOOKUP(J580,DB용어!A:C,3,FALSE)),"",VLOOKUP(J580,DB용어!A:C,3,FALSE))</f>
        <v/>
      </c>
      <c r="L580" s="2" t="str">
        <f>IF(C580="",EMPTY(),C580)&amp;IF(E580="",,"_"&amp;E580)&amp;IF(G580="","","_"&amp;G580)&amp;IF(I580="","","_"&amp;I580)&amp;IF(K580="","","_"&amp;K580)</f>
        <v>FTCOST</v>
      </c>
    </row>
    <row r="581" spans="1:12" x14ac:dyDescent="0.3">
      <c r="A581" s="2" t="s">
        <v>2434</v>
      </c>
      <c r="B581" s="2" t="s">
        <v>2435</v>
      </c>
      <c r="C581" s="2" t="str">
        <f>VLOOKUP(B581,DB용어!A:C,3,FALSE)</f>
        <v>CAR_PUR</v>
      </c>
      <c r="D581" s="2" t="s">
        <v>2412</v>
      </c>
      <c r="E581" s="2" t="str">
        <f>IF(ISNA(VLOOKUP(D581,DB용어!A:C,3,FALSE)),"",VLOOKUP(D581,DB용어!A:C,3,FALSE))</f>
        <v>COST</v>
      </c>
      <c r="G581" s="2" t="str">
        <f>IF(ISNA(VLOOKUP(F581,DB용어!A:C,3,FALSE)),"",VLOOKUP(F581,DB용어!A:C,3,FALSE))</f>
        <v/>
      </c>
      <c r="I581" s="2" t="str">
        <f>IF(ISNA(VLOOKUP(H581,DB용어!A:C,3,FALSE)),"",VLOOKUP(H581,DB용어!A:C,3,FALSE))</f>
        <v/>
      </c>
      <c r="K581" s="2" t="str">
        <f>IF(ISNA(VLOOKUP(J581,DB용어!A:C,3,FALSE)),"",VLOOKUP(J581,DB용어!A:C,3,FALSE))</f>
        <v/>
      </c>
      <c r="L581" s="2" t="str">
        <f>IF(C581="",EMPTY(),C581)&amp;IF(E581="",,"_"&amp;E581)&amp;IF(G581="","","_"&amp;G581)&amp;IF(I581="","","_"&amp;I581)&amp;IF(K581="","","_"&amp;K581)</f>
        <v>CAR_PUR_COST</v>
      </c>
    </row>
    <row r="582" spans="1:12" x14ac:dyDescent="0.3">
      <c r="A582" s="2" t="s">
        <v>2436</v>
      </c>
      <c r="B582" s="2" t="s">
        <v>2436</v>
      </c>
      <c r="C582" s="2" t="str">
        <f>VLOOKUP(B582,DB용어!A:C,3,FALSE)</f>
        <v>COMCTN</v>
      </c>
      <c r="E582" s="2" t="str">
        <f>IF(ISNA(VLOOKUP(D582,DB용어!A:C,3,FALSE)),"",VLOOKUP(D582,DB용어!A:C,3,FALSE))</f>
        <v/>
      </c>
      <c r="G582" s="2" t="str">
        <f>IF(ISNA(VLOOKUP(F582,DB용어!A:C,3,FALSE)),"",VLOOKUP(F582,DB용어!A:C,3,FALSE))</f>
        <v/>
      </c>
      <c r="I582" s="2" t="str">
        <f>IF(ISNA(VLOOKUP(H582,DB용어!A:C,3,FALSE)),"",VLOOKUP(H582,DB용어!A:C,3,FALSE))</f>
        <v/>
      </c>
      <c r="K582" s="2" t="str">
        <f>IF(ISNA(VLOOKUP(J582,DB용어!A:C,3,FALSE)),"",VLOOKUP(J582,DB용어!A:C,3,FALSE))</f>
        <v/>
      </c>
      <c r="L582" s="2" t="str">
        <f>IF(C582="",EMPTY(),C582)&amp;IF(E582="",,"_"&amp;E582)&amp;IF(G582="","","_"&amp;G582)&amp;IF(I582="","","_"&amp;I582)&amp;IF(K582="","","_"&amp;K582)</f>
        <v>COMCTN</v>
      </c>
    </row>
    <row r="583" spans="1:12" x14ac:dyDescent="0.3">
      <c r="A583" s="2" t="s">
        <v>2437</v>
      </c>
      <c r="B583" s="2" t="s">
        <v>2437</v>
      </c>
      <c r="C583" s="2" t="str">
        <f>VLOOKUP(B583,DB용어!A:C,3,FALSE)</f>
        <v>COMCTN_SVC</v>
      </c>
      <c r="E583" s="2" t="str">
        <f>IF(ISNA(VLOOKUP(D583,DB용어!A:C,3,FALSE)),"",VLOOKUP(D583,DB용어!A:C,3,FALSE))</f>
        <v/>
      </c>
      <c r="G583" s="2" t="str">
        <f>IF(ISNA(VLOOKUP(F583,DB용어!A:C,3,FALSE)),"",VLOOKUP(F583,DB용어!A:C,3,FALSE))</f>
        <v/>
      </c>
      <c r="I583" s="2" t="str">
        <f>IF(ISNA(VLOOKUP(H583,DB용어!A:C,3,FALSE)),"",VLOOKUP(H583,DB용어!A:C,3,FALSE))</f>
        <v/>
      </c>
      <c r="K583" s="2" t="str">
        <f>IF(ISNA(VLOOKUP(J583,DB용어!A:C,3,FALSE)),"",VLOOKUP(J583,DB용어!A:C,3,FALSE))</f>
        <v/>
      </c>
      <c r="L583" s="2" t="str">
        <f>IF(C583="",EMPTY(),C583)&amp;IF(E583="",,"_"&amp;E583)&amp;IF(G583="","","_"&amp;G583)&amp;IF(I583="","","_"&amp;I583)&amp;IF(K583="","","_"&amp;K583)</f>
        <v>COMCTN_SVC</v>
      </c>
    </row>
    <row r="584" spans="1:12" x14ac:dyDescent="0.3">
      <c r="A584" s="2" t="s">
        <v>2438</v>
      </c>
      <c r="B584" s="2" t="s">
        <v>2438</v>
      </c>
      <c r="C584" s="2" t="str">
        <f>VLOOKUP(B584,DB용어!A:C,3,FALSE)</f>
        <v>COMCTN_EQPMT</v>
      </c>
      <c r="E584" s="2" t="str">
        <f>IF(ISNA(VLOOKUP(D584,DB용어!A:C,3,FALSE)),"",VLOOKUP(D584,DB용어!A:C,3,FALSE))</f>
        <v/>
      </c>
      <c r="G584" s="2" t="str">
        <f>IF(ISNA(VLOOKUP(F584,DB용어!A:C,3,FALSE)),"",VLOOKUP(F584,DB용어!A:C,3,FALSE))</f>
        <v/>
      </c>
      <c r="I584" s="2" t="str">
        <f>IF(ISNA(VLOOKUP(H584,DB용어!A:C,3,FALSE)),"",VLOOKUP(H584,DB용어!A:C,3,FALSE))</f>
        <v/>
      </c>
      <c r="K584" s="2" t="str">
        <f>IF(ISNA(VLOOKUP(J584,DB용어!A:C,3,FALSE)),"",VLOOKUP(J584,DB용어!A:C,3,FALSE))</f>
        <v/>
      </c>
      <c r="L584" s="2" t="str">
        <f>IF(C584="",EMPTY(),C584)&amp;IF(E584="",,"_"&amp;E584)&amp;IF(G584="","","_"&amp;G584)&amp;IF(I584="","","_"&amp;I584)&amp;IF(K584="","","_"&amp;K584)</f>
        <v>COMCTN_EQPMT</v>
      </c>
    </row>
    <row r="585" spans="1:12" x14ac:dyDescent="0.3">
      <c r="A585" s="2" t="s">
        <v>2439</v>
      </c>
      <c r="B585" s="2" t="s">
        <v>2440</v>
      </c>
      <c r="C585" s="2" t="str">
        <f>VLOOKUP(B585,DB용어!A:C,3,FALSE)</f>
        <v>ETMT</v>
      </c>
      <c r="D585" s="2" t="s">
        <v>2441</v>
      </c>
      <c r="E585" s="2" t="str">
        <f>IF(ISNA(VLOOKUP(D585,DB용어!A:C,3,FALSE)),"",VLOOKUP(D585,DB용어!A:C,3,FALSE))</f>
        <v>CULTURE</v>
      </c>
      <c r="G585" s="2" t="str">
        <f>IF(ISNA(VLOOKUP(F585,DB용어!A:C,3,FALSE)),"",VLOOKUP(F585,DB용어!A:C,3,FALSE))</f>
        <v/>
      </c>
      <c r="I585" s="2" t="str">
        <f>IF(ISNA(VLOOKUP(H585,DB용어!A:C,3,FALSE)),"",VLOOKUP(H585,DB용어!A:C,3,FALSE))</f>
        <v/>
      </c>
      <c r="K585" s="2" t="str">
        <f>IF(ISNA(VLOOKUP(J585,DB용어!A:C,3,FALSE)),"",VLOOKUP(J585,DB용어!A:C,3,FALSE))</f>
        <v/>
      </c>
      <c r="L585" s="2" t="str">
        <f>IF(C585="",EMPTY(),C585)&amp;IF(E585="",,"_"&amp;E585)&amp;IF(G585="","","_"&amp;G585)&amp;IF(I585="","","_"&amp;I585)&amp;IF(K585="","","_"&amp;K585)</f>
        <v>ETMT_CULTURE</v>
      </c>
    </row>
    <row r="586" spans="1:12" x14ac:dyDescent="0.3">
      <c r="A586" s="2" t="s">
        <v>2442</v>
      </c>
      <c r="B586" s="2" t="s">
        <v>2442</v>
      </c>
      <c r="C586" s="2" t="str">
        <f>VLOOKUP(B586,DB용어!A:C,3,FALSE)</f>
        <v>GRTRV_FEE</v>
      </c>
      <c r="E586" s="2" t="str">
        <f>IF(ISNA(VLOOKUP(D586,DB용어!A:C,3,FALSE)),"",VLOOKUP(D586,DB용어!A:C,3,FALSE))</f>
        <v/>
      </c>
      <c r="G586" s="2" t="str">
        <f>IF(ISNA(VLOOKUP(F586,DB용어!A:C,3,FALSE)),"",VLOOKUP(F586,DB용어!A:C,3,FALSE))</f>
        <v/>
      </c>
      <c r="I586" s="2" t="str">
        <f>IF(ISNA(VLOOKUP(H586,DB용어!A:C,3,FALSE)),"",VLOOKUP(H586,DB용어!A:C,3,FALSE))</f>
        <v/>
      </c>
      <c r="K586" s="2" t="str">
        <f>IF(ISNA(VLOOKUP(J586,DB용어!A:C,3,FALSE)),"",VLOOKUP(J586,DB용어!A:C,3,FALSE))</f>
        <v/>
      </c>
      <c r="L586" s="2" t="str">
        <f>IF(C586="",EMPTY(),C586)&amp;IF(E586="",,"_"&amp;E586)&amp;IF(G586="","","_"&amp;G586)&amp;IF(I586="","","_"&amp;I586)&amp;IF(K586="","","_"&amp;K586)</f>
        <v>GRTRV_FEE</v>
      </c>
    </row>
    <row r="587" spans="1:12" x14ac:dyDescent="0.3">
      <c r="A587" s="2" t="s">
        <v>2443</v>
      </c>
      <c r="B587" s="2" t="s">
        <v>2441</v>
      </c>
      <c r="C587" s="2" t="str">
        <f>VLOOKUP(B587,DB용어!A:C,3,FALSE)</f>
        <v>CULTURE</v>
      </c>
      <c r="D587" s="2" t="s">
        <v>1658</v>
      </c>
      <c r="E587" s="2" t="str">
        <f>IF(ISNA(VLOOKUP(D587,DB용어!A:C,3,FALSE)),"",VLOOKUP(D587,DB용어!A:C,3,FALSE))</f>
        <v>SERVICE</v>
      </c>
      <c r="G587" s="2" t="str">
        <f>IF(ISNA(VLOOKUP(F587,DB용어!A:C,3,FALSE)),"",VLOOKUP(F587,DB용어!A:C,3,FALSE))</f>
        <v/>
      </c>
      <c r="I587" s="2" t="str">
        <f>IF(ISNA(VLOOKUP(H587,DB용어!A:C,3,FALSE)),"",VLOOKUP(H587,DB용어!A:C,3,FALSE))</f>
        <v/>
      </c>
      <c r="K587" s="2" t="str">
        <f>IF(ISNA(VLOOKUP(J587,DB용어!A:C,3,FALSE)),"",VLOOKUP(J587,DB용어!A:C,3,FALSE))</f>
        <v/>
      </c>
      <c r="L587" s="2" t="str">
        <f>IF(C587="",EMPTY(),C587)&amp;IF(E587="",,"_"&amp;E587)&amp;IF(G587="","","_"&amp;G587)&amp;IF(I587="","","_"&amp;I587)&amp;IF(K587="","","_"&amp;K587)</f>
        <v>CULTURE_SERVICE</v>
      </c>
    </row>
    <row r="588" spans="1:12" x14ac:dyDescent="0.3">
      <c r="A588" s="2" t="s">
        <v>2444</v>
      </c>
      <c r="B588" s="2" t="s">
        <v>2445</v>
      </c>
      <c r="C588" s="2" t="str">
        <f>VLOOKUP(B588,DB용어!A:C,3,FALSE)</f>
        <v>TOYS</v>
      </c>
      <c r="D588" s="2" t="s">
        <v>2446</v>
      </c>
      <c r="E588" s="2" t="str">
        <f>IF(ISNA(VLOOKUP(D588,DB용어!A:C,3,FALSE)),"",VLOOKUP(D588,DB용어!A:C,3,FALSE))</f>
        <v>HOBBIES</v>
      </c>
      <c r="G588" s="2" t="str">
        <f>IF(ISNA(VLOOKUP(F588,DB용어!A:C,3,FALSE)),"",VLOOKUP(F588,DB용어!A:C,3,FALSE))</f>
        <v/>
      </c>
      <c r="I588" s="2" t="str">
        <f>IF(ISNA(VLOOKUP(H588,DB용어!A:C,3,FALSE)),"",VLOOKUP(H588,DB용어!A:C,3,FALSE))</f>
        <v/>
      </c>
      <c r="K588" s="2" t="str">
        <f>IF(ISNA(VLOOKUP(J588,DB용어!A:C,3,FALSE)),"",VLOOKUP(J588,DB용어!A:C,3,FALSE))</f>
        <v/>
      </c>
      <c r="L588" s="2" t="str">
        <f>IF(C588="",EMPTY(),C588)&amp;IF(E588="",,"_"&amp;E588)&amp;IF(G588="","","_"&amp;G588)&amp;IF(I588="","","_"&amp;I588)&amp;IF(K588="","","_"&amp;K588)</f>
        <v>TOYS_HOBBIES</v>
      </c>
    </row>
    <row r="589" spans="1:12" x14ac:dyDescent="0.3">
      <c r="A589" s="2" t="s">
        <v>2447</v>
      </c>
      <c r="B589" s="2" t="s">
        <v>2447</v>
      </c>
      <c r="C589" s="2" t="str">
        <f>VLOOKUP(B589,DB용어!A:C,3,FALSE)</f>
        <v>EDU</v>
      </c>
      <c r="E589" s="2" t="str">
        <f>IF(ISNA(VLOOKUP(D589,DB용어!A:C,3,FALSE)),"",VLOOKUP(D589,DB용어!A:C,3,FALSE))</f>
        <v/>
      </c>
      <c r="G589" s="2" t="str">
        <f>IF(ISNA(VLOOKUP(F589,DB용어!A:C,3,FALSE)),"",VLOOKUP(F589,DB용어!A:C,3,FALSE))</f>
        <v/>
      </c>
      <c r="I589" s="2" t="str">
        <f>IF(ISNA(VLOOKUP(H589,DB용어!A:C,3,FALSE)),"",VLOOKUP(H589,DB용어!A:C,3,FALSE))</f>
        <v/>
      </c>
      <c r="K589" s="2" t="str">
        <f>IF(ISNA(VLOOKUP(J589,DB용어!A:C,3,FALSE)),"",VLOOKUP(J589,DB용어!A:C,3,FALSE))</f>
        <v/>
      </c>
      <c r="L589" s="2" t="str">
        <f>IF(C589="",EMPTY(),C589)&amp;IF(E589="",,"_"&amp;E589)&amp;IF(G589="","","_"&amp;G589)&amp;IF(I589="","","_"&amp;I589)&amp;IF(K589="","","_"&amp;K589)</f>
        <v>EDU</v>
      </c>
    </row>
    <row r="590" spans="1:12" x14ac:dyDescent="0.3">
      <c r="A590" s="2" t="s">
        <v>2448</v>
      </c>
      <c r="B590" s="2" t="s">
        <v>2449</v>
      </c>
      <c r="C590" s="2" t="str">
        <f>VLOOKUP(B590,DB용어!A:C,3,FALSE)</f>
        <v>REGULAR</v>
      </c>
      <c r="D590" s="2" t="s">
        <v>2447</v>
      </c>
      <c r="E590" s="2" t="str">
        <f>IF(ISNA(VLOOKUP(D590,DB용어!A:C,3,FALSE)),"",VLOOKUP(D590,DB용어!A:C,3,FALSE))</f>
        <v>EDU</v>
      </c>
      <c r="G590" s="2" t="str">
        <f>IF(ISNA(VLOOKUP(F590,DB용어!A:C,3,FALSE)),"",VLOOKUP(F590,DB용어!A:C,3,FALSE))</f>
        <v/>
      </c>
      <c r="I590" s="2" t="str">
        <f>IF(ISNA(VLOOKUP(H590,DB용어!A:C,3,FALSE)),"",VLOOKUP(H590,DB용어!A:C,3,FALSE))</f>
        <v/>
      </c>
      <c r="K590" s="2" t="str">
        <f>IF(ISNA(VLOOKUP(J590,DB용어!A:C,3,FALSE)),"",VLOOKUP(J590,DB용어!A:C,3,FALSE))</f>
        <v/>
      </c>
      <c r="L590" s="2" t="str">
        <f>IF(C590="",EMPTY(),C590)&amp;IF(E590="",,"_"&amp;E590)&amp;IF(G590="","","_"&amp;G590)&amp;IF(I590="","","_"&amp;I590)&amp;IF(K590="","","_"&amp;K590)</f>
        <v>REGULAR_EDU</v>
      </c>
    </row>
    <row r="591" spans="1:12" x14ac:dyDescent="0.3">
      <c r="A591" s="2" t="s">
        <v>2450</v>
      </c>
      <c r="B591" s="2" t="s">
        <v>945</v>
      </c>
      <c r="C591" s="2" t="str">
        <f>VLOOKUP(B591,DB용어!A:C,3,FALSE)</f>
        <v>ETC</v>
      </c>
      <c r="D591" s="2" t="s">
        <v>2447</v>
      </c>
      <c r="E591" s="2" t="str">
        <f>IF(ISNA(VLOOKUP(D591,DB용어!A:C,3,FALSE)),"",VLOOKUP(D591,DB용어!A:C,3,FALSE))</f>
        <v>EDU</v>
      </c>
      <c r="G591" s="2" t="str">
        <f>IF(ISNA(VLOOKUP(F591,DB용어!A:C,3,FALSE)),"",VLOOKUP(F591,DB용어!A:C,3,FALSE))</f>
        <v/>
      </c>
      <c r="I591" s="2" t="str">
        <f>IF(ISNA(VLOOKUP(H591,DB용어!A:C,3,FALSE)),"",VLOOKUP(H591,DB용어!A:C,3,FALSE))</f>
        <v/>
      </c>
      <c r="K591" s="2" t="str">
        <f>IF(ISNA(VLOOKUP(J591,DB용어!A:C,3,FALSE)),"",VLOOKUP(J591,DB용어!A:C,3,FALSE))</f>
        <v/>
      </c>
      <c r="L591" s="2" t="str">
        <f>IF(C591="",EMPTY(),C591)&amp;IF(E591="",,"_"&amp;E591)&amp;IF(G591="","","_"&amp;G591)&amp;IF(I591="","","_"&amp;I591)&amp;IF(K591="","","_"&amp;K591)</f>
        <v>ETC_EDU</v>
      </c>
    </row>
    <row r="592" spans="1:12" x14ac:dyDescent="0.3">
      <c r="A592" s="2" t="s">
        <v>2451</v>
      </c>
      <c r="B592" s="2" t="s">
        <v>2452</v>
      </c>
      <c r="C592" s="2" t="str">
        <f>VLOOKUP(B592,DB용어!A:C,3,FALSE)</f>
        <v>PRI_SCHL</v>
      </c>
      <c r="D592" s="2" t="s">
        <v>2453</v>
      </c>
      <c r="E592" s="2" t="str">
        <f>IF(ISNA(VLOOKUP(D592,DB용어!A:C,3,FALSE)),"",VLOOKUP(D592,DB용어!A:C,3,FALSE))</f>
        <v>KDGARDEN</v>
      </c>
      <c r="G592" s="2" t="str">
        <f>IF(ISNA(VLOOKUP(F592,DB용어!A:C,3,FALSE)),"",VLOOKUP(F592,DB용어!A:C,3,FALSE))</f>
        <v/>
      </c>
      <c r="I592" s="2" t="str">
        <f>IF(ISNA(VLOOKUP(H592,DB용어!A:C,3,FALSE)),"",VLOOKUP(H592,DB용어!A:C,3,FALSE))</f>
        <v/>
      </c>
      <c r="K592" s="2" t="str">
        <f>IF(ISNA(VLOOKUP(J592,DB용어!A:C,3,FALSE)),"",VLOOKUP(J592,DB용어!A:C,3,FALSE))</f>
        <v/>
      </c>
      <c r="L592" s="2" t="str">
        <f>IF(C592="",EMPTY(),C592)&amp;IF(E592="",,"_"&amp;E592)&amp;IF(G592="","","_"&amp;G592)&amp;IF(I592="","","_"&amp;I592)&amp;IF(K592="","","_"&amp;K592)</f>
        <v>PRI_SCHL_KDGARDEN</v>
      </c>
    </row>
    <row r="593" spans="1:12" x14ac:dyDescent="0.3">
      <c r="A593" s="2" t="s">
        <v>2454</v>
      </c>
      <c r="B593" s="2" t="s">
        <v>2455</v>
      </c>
      <c r="C593" s="2" t="str">
        <f>VLOOKUP(B593,DB용어!A:C,3,FALSE)</f>
        <v>FOOD</v>
      </c>
      <c r="D593" s="2" t="s">
        <v>2456</v>
      </c>
      <c r="E593" s="2" t="str">
        <f>IF(ISNA(VLOOKUP(D593,DB용어!A:C,3,FALSE)),"",VLOOKUP(D593,DB용어!A:C,3,FALSE))</f>
        <v>ACCMDT</v>
      </c>
      <c r="G593" s="2" t="str">
        <f>IF(ISNA(VLOOKUP(F593,DB용어!A:C,3,FALSE)),"",VLOOKUP(F593,DB용어!A:C,3,FALSE))</f>
        <v/>
      </c>
      <c r="I593" s="2" t="str">
        <f>IF(ISNA(VLOOKUP(H593,DB용어!A:C,3,FALSE)),"",VLOOKUP(H593,DB용어!A:C,3,FALSE))</f>
        <v/>
      </c>
      <c r="K593" s="2" t="str">
        <f>IF(ISNA(VLOOKUP(J593,DB용어!A:C,3,FALSE)),"",VLOOKUP(J593,DB용어!A:C,3,FALSE))</f>
        <v/>
      </c>
      <c r="L593" s="2" t="str">
        <f>IF(C593="",EMPTY(),C593)&amp;IF(E593="",,"_"&amp;E593)&amp;IF(G593="","","_"&amp;G593)&amp;IF(I593="","","_"&amp;I593)&amp;IF(K593="","","_"&amp;K593)</f>
        <v>FOOD_ACCMDT</v>
      </c>
    </row>
    <row r="594" spans="1:12" x14ac:dyDescent="0.3">
      <c r="A594" s="2" t="s">
        <v>2457</v>
      </c>
      <c r="B594" s="2" t="s">
        <v>2458</v>
      </c>
      <c r="C594" s="2" t="str">
        <f>VLOOKUP(B594,DB용어!A:C,3,FALSE)</f>
        <v>MEAL</v>
      </c>
      <c r="D594" s="2" t="s">
        <v>2412</v>
      </c>
      <c r="E594" s="2" t="str">
        <f>IF(ISNA(VLOOKUP(D594,DB용어!A:C,3,FALSE)),"",VLOOKUP(D594,DB용어!A:C,3,FALSE))</f>
        <v>COST</v>
      </c>
      <c r="G594" s="2" t="str">
        <f>IF(ISNA(VLOOKUP(F594,DB용어!A:C,3,FALSE)),"",VLOOKUP(F594,DB용어!A:C,3,FALSE))</f>
        <v/>
      </c>
      <c r="I594" s="2" t="str">
        <f>IF(ISNA(VLOOKUP(H594,DB용어!A:C,3,FALSE)),"",VLOOKUP(H594,DB용어!A:C,3,FALSE))</f>
        <v/>
      </c>
      <c r="K594" s="2" t="str">
        <f>IF(ISNA(VLOOKUP(J594,DB용어!A:C,3,FALSE)),"",VLOOKUP(J594,DB용어!A:C,3,FALSE))</f>
        <v/>
      </c>
      <c r="L594" s="2" t="str">
        <f>IF(C594="",EMPTY(),C594)&amp;IF(E594="",,"_"&amp;E594)&amp;IF(G594="","","_"&amp;G594)&amp;IF(I594="","","_"&amp;I594)&amp;IF(K594="","","_"&amp;K594)</f>
        <v>MEAL_COST</v>
      </c>
    </row>
    <row r="595" spans="1:12" x14ac:dyDescent="0.3">
      <c r="A595" s="2" t="s">
        <v>2459</v>
      </c>
      <c r="B595" s="2" t="s">
        <v>2456</v>
      </c>
      <c r="C595" s="2" t="str">
        <f>VLOOKUP(B595,DB용어!A:C,3,FALSE)</f>
        <v>ACCMDT</v>
      </c>
      <c r="D595" s="2" t="s">
        <v>2412</v>
      </c>
      <c r="E595" s="2" t="str">
        <f>IF(ISNA(VLOOKUP(D595,DB용어!A:C,3,FALSE)),"",VLOOKUP(D595,DB용어!A:C,3,FALSE))</f>
        <v>COST</v>
      </c>
      <c r="G595" s="2" t="str">
        <f>IF(ISNA(VLOOKUP(F595,DB용어!A:C,3,FALSE)),"",VLOOKUP(F595,DB용어!A:C,3,FALSE))</f>
        <v/>
      </c>
      <c r="I595" s="2" t="str">
        <f>IF(ISNA(VLOOKUP(H595,DB용어!A:C,3,FALSE)),"",VLOOKUP(H595,DB용어!A:C,3,FALSE))</f>
        <v/>
      </c>
      <c r="K595" s="2" t="str">
        <f>IF(ISNA(VLOOKUP(J595,DB용어!A:C,3,FALSE)),"",VLOOKUP(J595,DB용어!A:C,3,FALSE))</f>
        <v/>
      </c>
      <c r="L595" s="2" t="str">
        <f>IF(C595="",EMPTY(),C595)&amp;IF(E595="",,"_"&amp;E595)&amp;IF(G595="","","_"&amp;G595)&amp;IF(I595="","","_"&amp;I595)&amp;IF(K595="","","_"&amp;K595)</f>
        <v>ACCMDT_COST</v>
      </c>
    </row>
    <row r="596" spans="1:12" x14ac:dyDescent="0.3">
      <c r="A596" s="2" t="s">
        <v>2460</v>
      </c>
      <c r="B596" s="2" t="s">
        <v>945</v>
      </c>
      <c r="C596" s="2" t="str">
        <f>VLOOKUP(B596,DB용어!A:C,3,FALSE)</f>
        <v>ETC</v>
      </c>
      <c r="D596" s="2" t="s">
        <v>1277</v>
      </c>
      <c r="E596" s="2" t="str">
        <f>IF(ISNA(VLOOKUP(D596,DB용어!A:C,3,FALSE)),"",VLOOKUP(D596,DB용어!A:C,3,FALSE))</f>
        <v>GOODS</v>
      </c>
      <c r="F596" s="2" t="s">
        <v>1658</v>
      </c>
      <c r="G596" s="2" t="str">
        <f>IF(ISNA(VLOOKUP(F596,DB용어!A:C,3,FALSE)),"",VLOOKUP(F596,DB용어!A:C,3,FALSE))</f>
        <v>SERVICE</v>
      </c>
      <c r="I596" s="2" t="str">
        <f>IF(ISNA(VLOOKUP(H596,DB용어!A:C,3,FALSE)),"",VLOOKUP(H596,DB용어!A:C,3,FALSE))</f>
        <v/>
      </c>
      <c r="K596" s="2" t="str">
        <f>IF(ISNA(VLOOKUP(J596,DB용어!A:C,3,FALSE)),"",VLOOKUP(J596,DB용어!A:C,3,FALSE))</f>
        <v/>
      </c>
      <c r="L596" s="2" t="str">
        <f>IF(C596="",EMPTY(),C596)&amp;IF(E596="",,"_"&amp;E596)&amp;IF(G596="","","_"&amp;G596)&amp;IF(I596="","","_"&amp;I596)&amp;IF(K596="","","_"&amp;K596)</f>
        <v>ETC_GOODS_SERVICE</v>
      </c>
    </row>
    <row r="597" spans="1:12" x14ac:dyDescent="0.3">
      <c r="A597" s="2" t="s">
        <v>2461</v>
      </c>
      <c r="B597" s="2" t="s">
        <v>2461</v>
      </c>
      <c r="C597" s="2" t="str">
        <f>VLOOKUP(B597,DB용어!A:C,3,FALSE)</f>
        <v>INSURANCE</v>
      </c>
      <c r="E597" s="2" t="str">
        <f>IF(ISNA(VLOOKUP(D597,DB용어!A:C,3,FALSE)),"",VLOOKUP(D597,DB용어!A:C,3,FALSE))</f>
        <v/>
      </c>
      <c r="G597" s="2" t="str">
        <f>IF(ISNA(VLOOKUP(F597,DB용어!A:C,3,FALSE)),"",VLOOKUP(F597,DB용어!A:C,3,FALSE))</f>
        <v/>
      </c>
      <c r="I597" s="2" t="str">
        <f>IF(ISNA(VLOOKUP(H597,DB용어!A:C,3,FALSE)),"",VLOOKUP(H597,DB용어!A:C,3,FALSE))</f>
        <v/>
      </c>
      <c r="K597" s="2" t="str">
        <f>IF(ISNA(VLOOKUP(J597,DB용어!A:C,3,FALSE)),"",VLOOKUP(J597,DB용어!A:C,3,FALSE))</f>
        <v/>
      </c>
      <c r="L597" s="2" t="str">
        <f>IF(C597="",EMPTY(),C597)&amp;IF(E597="",,"_"&amp;E597)&amp;IF(G597="","","_"&amp;G597)&amp;IF(I597="","","_"&amp;I597)&amp;IF(K597="","","_"&amp;K597)</f>
        <v>INSURANCE</v>
      </c>
    </row>
    <row r="598" spans="1:12" x14ac:dyDescent="0.3">
      <c r="A598" s="2" t="s">
        <v>2462</v>
      </c>
      <c r="B598" s="2" t="s">
        <v>945</v>
      </c>
      <c r="C598" s="2" t="str">
        <f>VLOOKUP(B598,DB용어!A:C,3,FALSE)</f>
        <v>ETC</v>
      </c>
      <c r="D598" s="2" t="s">
        <v>1658</v>
      </c>
      <c r="E598" s="2" t="str">
        <f>IF(ISNA(VLOOKUP(D598,DB용어!A:C,3,FALSE)),"",VLOOKUP(D598,DB용어!A:C,3,FALSE))</f>
        <v>SERVICE</v>
      </c>
      <c r="G598" s="2" t="str">
        <f>IF(ISNA(VLOOKUP(F598,DB용어!A:C,3,FALSE)),"",VLOOKUP(F598,DB용어!A:C,3,FALSE))</f>
        <v/>
      </c>
      <c r="I598" s="2" t="str">
        <f>IF(ISNA(VLOOKUP(H598,DB용어!A:C,3,FALSE)),"",VLOOKUP(H598,DB용어!A:C,3,FALSE))</f>
        <v/>
      </c>
      <c r="K598" s="2" t="str">
        <f>IF(ISNA(VLOOKUP(J598,DB용어!A:C,3,FALSE)),"",VLOOKUP(J598,DB용어!A:C,3,FALSE))</f>
        <v/>
      </c>
      <c r="L598" s="2" t="str">
        <f>IF(C598="",EMPTY(),C598)&amp;IF(E598="",,"_"&amp;E598)&amp;IF(G598="","","_"&amp;G598)&amp;IF(I598="","","_"&amp;I598)&amp;IF(K598="","","_"&amp;K598)</f>
        <v>ETC_SERVICE</v>
      </c>
    </row>
    <row r="599" spans="1:12" x14ac:dyDescent="0.3">
      <c r="A599" s="2" t="s">
        <v>2463</v>
      </c>
      <c r="B599" s="2" t="s">
        <v>2464</v>
      </c>
      <c r="C599" s="2" t="str">
        <f>VLOOKUP(B599,DB용어!A:C,3,FALSE)</f>
        <v>SOCIAL</v>
      </c>
      <c r="D599" s="2" t="s">
        <v>2465</v>
      </c>
      <c r="E599" s="2" t="str">
        <f>IF(ISNA(VLOOKUP(D599,DB용어!A:C,3,FALSE)),"",VLOOKUP(D599,DB용어!A:C,3,FALSE))</f>
        <v>WELFARE</v>
      </c>
      <c r="G599" s="2" t="str">
        <f>IF(ISNA(VLOOKUP(F599,DB용어!A:C,3,FALSE)),"",VLOOKUP(F599,DB용어!A:C,3,FALSE))</f>
        <v/>
      </c>
      <c r="I599" s="2" t="str">
        <f>IF(ISNA(VLOOKUP(H599,DB용어!A:C,3,FALSE)),"",VLOOKUP(H599,DB용어!A:C,3,FALSE))</f>
        <v/>
      </c>
      <c r="K599" s="2" t="str">
        <f>IF(ISNA(VLOOKUP(J599,DB용어!A:C,3,FALSE)),"",VLOOKUP(J599,DB용어!A:C,3,FALSE))</f>
        <v/>
      </c>
      <c r="L599" s="2" t="str">
        <f>IF(C599="",EMPTY(),C599)&amp;IF(E599="",,"_"&amp;E599)&amp;IF(G599="","","_"&amp;G599)&amp;IF(I599="","","_"&amp;I599)&amp;IF(K599="","","_"&amp;K599)</f>
        <v>SOCIAL_WELFARE</v>
      </c>
    </row>
    <row r="600" spans="1:12" x14ac:dyDescent="0.3">
      <c r="A600" s="2" t="s">
        <v>2466</v>
      </c>
      <c r="B600" s="2" t="s">
        <v>2467</v>
      </c>
      <c r="C600" s="2" t="str">
        <f>VLOOKUP(B600,DB용어!A:C,3,FALSE)</f>
        <v>NON_CNSPT</v>
      </c>
      <c r="D600" s="2" t="s">
        <v>2386</v>
      </c>
      <c r="E600" s="2" t="str">
        <f>IF(ISNA(VLOOKUP(D600,DB용어!A:C,3,FALSE)),"",VLOOKUP(D600,DB용어!A:C,3,FALSE))</f>
        <v>EXPENSE</v>
      </c>
      <c r="G600" s="2" t="str">
        <f>IF(ISNA(VLOOKUP(F600,DB용어!A:C,3,FALSE)),"",VLOOKUP(F600,DB용어!A:C,3,FALSE))</f>
        <v/>
      </c>
      <c r="I600" s="2" t="str">
        <f>IF(ISNA(VLOOKUP(H600,DB용어!A:C,3,FALSE)),"",VLOOKUP(H600,DB용어!A:C,3,FALSE))</f>
        <v/>
      </c>
      <c r="K600" s="2" t="str">
        <f>IF(ISNA(VLOOKUP(J600,DB용어!A:C,3,FALSE)),"",VLOOKUP(J600,DB용어!A:C,3,FALSE))</f>
        <v/>
      </c>
      <c r="L600" s="2" t="str">
        <f>IF(C600="",EMPTY(),C600)&amp;IF(E600="",,"_"&amp;E600)&amp;IF(G600="","","_"&amp;G600)&amp;IF(I600="","","_"&amp;I600)&amp;IF(K600="","","_"&amp;K600)</f>
        <v>NON_CNSPT_EXPENSE</v>
      </c>
    </row>
    <row r="601" spans="1:12" x14ac:dyDescent="0.3">
      <c r="A601" s="2" t="s">
        <v>2468</v>
      </c>
      <c r="B601" s="2" t="s">
        <v>2469</v>
      </c>
      <c r="C601" s="2" t="str">
        <f>VLOOKUP(B601,DB용어!A:C,3,FALSE)</f>
        <v>RECURRING</v>
      </c>
      <c r="D601" s="2" t="s">
        <v>2470</v>
      </c>
      <c r="E601" s="2" t="str">
        <f>IF(ISNA(VLOOKUP(D601,DB용어!A:C,3,FALSE)),"",VLOOKUP(D601,DB용어!A:C,3,FALSE))</f>
        <v>TAX</v>
      </c>
      <c r="G601" s="2" t="str">
        <f>IF(ISNA(VLOOKUP(F601,DB용어!A:C,3,FALSE)),"",VLOOKUP(F601,DB용어!A:C,3,FALSE))</f>
        <v/>
      </c>
      <c r="I601" s="2" t="str">
        <f>IF(ISNA(VLOOKUP(H601,DB용어!A:C,3,FALSE)),"",VLOOKUP(H601,DB용어!A:C,3,FALSE))</f>
        <v/>
      </c>
      <c r="K601" s="2" t="str">
        <f>IF(ISNA(VLOOKUP(J601,DB용어!A:C,3,FALSE)),"",VLOOKUP(J601,DB용어!A:C,3,FALSE))</f>
        <v/>
      </c>
      <c r="L601" s="2" t="str">
        <f>IF(C601="",EMPTY(),C601)&amp;IF(E601="",,"_"&amp;E601)&amp;IF(G601="","","_"&amp;G601)&amp;IF(I601="","","_"&amp;I601)&amp;IF(K601="","","_"&amp;K601)</f>
        <v>RECURRING_TAX</v>
      </c>
    </row>
    <row r="602" spans="1:12" x14ac:dyDescent="0.3">
      <c r="A602" s="2" t="s">
        <v>2471</v>
      </c>
      <c r="B602" s="2" t="s">
        <v>2472</v>
      </c>
      <c r="C602" s="2" t="str">
        <f>VLOOKUP(B602,DB용어!A:C,3,FALSE)</f>
        <v>NON_RECURRING</v>
      </c>
      <c r="D602" s="2" t="s">
        <v>2470</v>
      </c>
      <c r="E602" s="2" t="str">
        <f>IF(ISNA(VLOOKUP(D602,DB용어!A:C,3,FALSE)),"",VLOOKUP(D602,DB용어!A:C,3,FALSE))</f>
        <v>TAX</v>
      </c>
      <c r="G602" s="2" t="str">
        <f>IF(ISNA(VLOOKUP(F602,DB용어!A:C,3,FALSE)),"",VLOOKUP(F602,DB용어!A:C,3,FALSE))</f>
        <v/>
      </c>
      <c r="I602" s="2" t="str">
        <f>IF(ISNA(VLOOKUP(H602,DB용어!A:C,3,FALSE)),"",VLOOKUP(H602,DB용어!A:C,3,FALSE))</f>
        <v/>
      </c>
      <c r="K602" s="2" t="str">
        <f>IF(ISNA(VLOOKUP(J602,DB용어!A:C,3,FALSE)),"",VLOOKUP(J602,DB용어!A:C,3,FALSE))</f>
        <v/>
      </c>
      <c r="L602" s="2" t="str">
        <f>IF(C602="",EMPTY(),C602)&amp;IF(E602="",,"_"&amp;E602)&amp;IF(G602="","","_"&amp;G602)&amp;IF(I602="","","_"&amp;I602)&amp;IF(K602="","","_"&amp;K602)</f>
        <v>NON_RECURRING_TAX</v>
      </c>
    </row>
    <row r="603" spans="1:12" x14ac:dyDescent="0.3">
      <c r="A603" s="2" t="s">
        <v>2473</v>
      </c>
      <c r="B603" s="2" t="s">
        <v>2473</v>
      </c>
      <c r="C603" s="2" t="str">
        <f>VLOOKUP(B603,DB용어!A:C,3,FALSE)</f>
        <v>PENSION</v>
      </c>
      <c r="E603" s="2" t="str">
        <f>IF(ISNA(VLOOKUP(D603,DB용어!A:C,3,FALSE)),"",VLOOKUP(D603,DB용어!A:C,3,FALSE))</f>
        <v/>
      </c>
      <c r="G603" s="2" t="str">
        <f>IF(ISNA(VLOOKUP(F603,DB용어!A:C,3,FALSE)),"",VLOOKUP(F603,DB용어!A:C,3,FALSE))</f>
        <v/>
      </c>
      <c r="I603" s="2" t="str">
        <f>IF(ISNA(VLOOKUP(H603,DB용어!A:C,3,FALSE)),"",VLOOKUP(H603,DB용어!A:C,3,FALSE))</f>
        <v/>
      </c>
      <c r="K603" s="2" t="str">
        <f>IF(ISNA(VLOOKUP(J603,DB용어!A:C,3,FALSE)),"",VLOOKUP(J603,DB용어!A:C,3,FALSE))</f>
        <v/>
      </c>
      <c r="L603" s="2" t="str">
        <f>IF(C603="",EMPTY(),C603)&amp;IF(E603="",,"_"&amp;E603)&amp;IF(G603="","","_"&amp;G603)&amp;IF(I603="","","_"&amp;I603)&amp;IF(K603="","","_"&amp;K603)</f>
        <v>PENSION</v>
      </c>
    </row>
    <row r="604" spans="1:12" x14ac:dyDescent="0.3">
      <c r="A604" s="2" t="s">
        <v>2474</v>
      </c>
      <c r="B604" s="2" t="s">
        <v>2464</v>
      </c>
      <c r="C604" s="2" t="str">
        <f>VLOOKUP(B604,DB용어!A:C,3,FALSE)</f>
        <v>SOCIAL</v>
      </c>
      <c r="D604" s="2" t="s">
        <v>2461</v>
      </c>
      <c r="E604" s="2" t="str">
        <f>IF(ISNA(VLOOKUP(D604,DB용어!A:C,3,FALSE)),"",VLOOKUP(D604,DB용어!A:C,3,FALSE))</f>
        <v>INSURANCE</v>
      </c>
      <c r="G604" s="2" t="str">
        <f>IF(ISNA(VLOOKUP(F604,DB용어!A:C,3,FALSE)),"",VLOOKUP(F604,DB용어!A:C,3,FALSE))</f>
        <v/>
      </c>
      <c r="I604" s="2" t="str">
        <f>IF(ISNA(VLOOKUP(H604,DB용어!A:C,3,FALSE)),"",VLOOKUP(H604,DB용어!A:C,3,FALSE))</f>
        <v/>
      </c>
      <c r="K604" s="2" t="str">
        <f>IF(ISNA(VLOOKUP(J604,DB용어!A:C,3,FALSE)),"",VLOOKUP(J604,DB용어!A:C,3,FALSE))</f>
        <v/>
      </c>
      <c r="L604" s="2" t="str">
        <f>IF(C604="",EMPTY(),C604)&amp;IF(E604="",,"_"&amp;E604)&amp;IF(G604="","","_"&amp;G604)&amp;IF(I604="","","_"&amp;I604)&amp;IF(K604="","","_"&amp;K604)</f>
        <v>SOCIAL_INSURANCE</v>
      </c>
    </row>
    <row r="605" spans="1:12" x14ac:dyDescent="0.3">
      <c r="A605" s="2" t="s">
        <v>2475</v>
      </c>
      <c r="B605" s="2" t="s">
        <v>2476</v>
      </c>
      <c r="C605" s="2" t="str">
        <f>VLOOKUP(B605,DB용어!A:C,3,FALSE)</f>
        <v>INTEREST</v>
      </c>
      <c r="D605" s="2" t="s">
        <v>2412</v>
      </c>
      <c r="E605" s="2" t="str">
        <f>IF(ISNA(VLOOKUP(D605,DB용어!A:C,3,FALSE)),"",VLOOKUP(D605,DB용어!A:C,3,FALSE))</f>
        <v>COST</v>
      </c>
      <c r="G605" s="2" t="str">
        <f>IF(ISNA(VLOOKUP(F605,DB용어!A:C,3,FALSE)),"",VLOOKUP(F605,DB용어!A:C,3,FALSE))</f>
        <v/>
      </c>
      <c r="I605" s="2" t="str">
        <f>IF(ISNA(VLOOKUP(H605,DB용어!A:C,3,FALSE)),"",VLOOKUP(H605,DB용어!A:C,3,FALSE))</f>
        <v/>
      </c>
      <c r="K605" s="2" t="str">
        <f>IF(ISNA(VLOOKUP(J605,DB용어!A:C,3,FALSE)),"",VLOOKUP(J605,DB용어!A:C,3,FALSE))</f>
        <v/>
      </c>
      <c r="L605" s="2" t="str">
        <f>IF(C605="",EMPTY(),C605)&amp;IF(E605="",,"_"&amp;E605)&amp;IF(G605="","","_"&amp;G605)&amp;IF(I605="","","_"&amp;I605)&amp;IF(K605="","","_"&amp;K605)</f>
        <v>INTEREST_COST</v>
      </c>
    </row>
    <row r="606" spans="1:12" x14ac:dyDescent="0.3">
      <c r="A606" s="2" t="s">
        <v>2477</v>
      </c>
      <c r="B606" s="2" t="s">
        <v>2477</v>
      </c>
      <c r="C606" s="2" t="str">
        <f>VLOOKUP(B606,DB용어!A:C,3,FALSE)</f>
        <v>NPOT</v>
      </c>
      <c r="E606" s="2" t="str">
        <f>IF(ISNA(VLOOKUP(D606,DB용어!A:C,3,FALSE)),"",VLOOKUP(D606,DB용어!A:C,3,FALSE))</f>
        <v/>
      </c>
      <c r="G606" s="2" t="str">
        <f>IF(ISNA(VLOOKUP(F606,DB용어!A:C,3,FALSE)),"",VLOOKUP(F606,DB용어!A:C,3,FALSE))</f>
        <v/>
      </c>
      <c r="I606" s="2" t="str">
        <f>IF(ISNA(VLOOKUP(H606,DB용어!A:C,3,FALSE)),"",VLOOKUP(H606,DB용어!A:C,3,FALSE))</f>
        <v/>
      </c>
      <c r="K606" s="2" t="str">
        <f>IF(ISNA(VLOOKUP(J606,DB용어!A:C,3,FALSE)),"",VLOOKUP(J606,DB용어!A:C,3,FALSE))</f>
        <v/>
      </c>
      <c r="L606" s="2" t="str">
        <f>IF(C606="",EMPTY(),C606)&amp;IF(E606="",,"_"&amp;E606)&amp;IF(G606="","","_"&amp;G606)&amp;IF(I606="","","_"&amp;I606)&amp;IF(K606="","","_"&amp;K606)</f>
        <v>NPOT</v>
      </c>
    </row>
    <row r="607" spans="1:12" x14ac:dyDescent="0.3">
      <c r="A607" s="2" t="s">
        <v>681</v>
      </c>
      <c r="B607" s="2" t="s">
        <v>681</v>
      </c>
      <c r="C607" s="2" t="str">
        <f>VLOOKUP(B607,DB용어!A:C,3,FALSE)</f>
        <v>YEAR</v>
      </c>
      <c r="E607" s="2" t="str">
        <f>IF(ISNA(VLOOKUP(D607,DB용어!A:C,3,FALSE)),"",VLOOKUP(D607,DB용어!A:C,3,FALSE))</f>
        <v/>
      </c>
      <c r="G607" s="2" t="str">
        <f>IF(ISNA(VLOOKUP(F607,DB용어!A:C,3,FALSE)),"",VLOOKUP(F607,DB용어!A:C,3,FALSE))</f>
        <v/>
      </c>
      <c r="I607" s="2" t="str">
        <f>IF(ISNA(VLOOKUP(H607,DB용어!A:C,3,FALSE)),"",VLOOKUP(H607,DB용어!A:C,3,FALSE))</f>
        <v/>
      </c>
      <c r="K607" s="2" t="str">
        <f>IF(ISNA(VLOOKUP(J607,DB용어!A:C,3,FALSE)),"",VLOOKUP(J607,DB용어!A:C,3,FALSE))</f>
        <v/>
      </c>
      <c r="L607" s="2" t="str">
        <f>IF(C607="",EMPTY(),C607)&amp;IF(E607="",,"_"&amp;E607)&amp;IF(G607="","","_"&amp;G607)&amp;IF(I607="","","_"&amp;I607)&amp;IF(K607="","","_"&amp;K607)</f>
        <v>YEAR</v>
      </c>
    </row>
    <row r="608" spans="1:12" x14ac:dyDescent="0.3">
      <c r="A608" s="2" t="s">
        <v>2478</v>
      </c>
      <c r="B608" s="2" t="s">
        <v>2478</v>
      </c>
      <c r="C608" s="2" t="str">
        <f>VLOOKUP(B608,DB용어!A:C,3,FALSE)</f>
        <v>QUARTER</v>
      </c>
      <c r="E608" s="2" t="str">
        <f>IF(ISNA(VLOOKUP(D608,DB용어!A:C,3,FALSE)),"",VLOOKUP(D608,DB용어!A:C,3,FALSE))</f>
        <v/>
      </c>
      <c r="G608" s="2" t="str">
        <f>IF(ISNA(VLOOKUP(F608,DB용어!A:C,3,FALSE)),"",VLOOKUP(F608,DB용어!A:C,3,FALSE))</f>
        <v/>
      </c>
      <c r="I608" s="2" t="str">
        <f>IF(ISNA(VLOOKUP(H608,DB용어!A:C,3,FALSE)),"",VLOOKUP(H608,DB용어!A:C,3,FALSE))</f>
        <v/>
      </c>
      <c r="K608" s="2" t="str">
        <f>IF(ISNA(VLOOKUP(J608,DB용어!A:C,3,FALSE)),"",VLOOKUP(J608,DB용어!A:C,3,FALSE))</f>
        <v/>
      </c>
      <c r="L608" s="2" t="str">
        <f>IF(C608="",EMPTY(),C608)&amp;IF(E608="",,"_"&amp;E608)&amp;IF(G608="","","_"&amp;G608)&amp;IF(I608="","","_"&amp;I608)&amp;IF(K608="","","_"&amp;K608)</f>
        <v>QUARTER</v>
      </c>
    </row>
    <row r="609" spans="1:12" x14ac:dyDescent="0.3">
      <c r="A609" s="2" t="s">
        <v>2479</v>
      </c>
      <c r="B609" s="2" t="s">
        <v>2480</v>
      </c>
      <c r="C609" s="2" t="str">
        <f>VLOOKUP(B609,DB용어!A:C,3,FALSE)</f>
        <v>TPBH</v>
      </c>
      <c r="E609" s="2" t="str">
        <f>IF(ISNA(VLOOKUP(D609,DB용어!A:C,3,FALSE)),"",VLOOKUP(D609,DB용어!A:C,3,FALSE))</f>
        <v/>
      </c>
      <c r="G609" s="2" t="str">
        <f>IF(ISNA(VLOOKUP(F609,DB용어!A:C,3,FALSE)),"",VLOOKUP(F609,DB용어!A:C,3,FALSE))</f>
        <v/>
      </c>
      <c r="I609" s="2" t="str">
        <f>IF(ISNA(VLOOKUP(H609,DB용어!A:C,3,FALSE)),"",VLOOKUP(H609,DB용어!A:C,3,FALSE))</f>
        <v/>
      </c>
      <c r="K609" s="2" t="str">
        <f>IF(ISNA(VLOOKUP(J609,DB용어!A:C,3,FALSE)),"",VLOOKUP(J609,DB용어!A:C,3,FALSE))</f>
        <v/>
      </c>
      <c r="L609" s="2" t="str">
        <f>IF(C609="",EMPTY(),C609)&amp;IF(E609="",,"_"&amp;E609)&amp;IF(G609="","","_"&amp;G609)&amp;IF(I609="","","_"&amp;I609)&amp;IF(K609="","","_"&amp;K609)</f>
        <v>TPBH</v>
      </c>
    </row>
    <row r="610" spans="1:12" x14ac:dyDescent="0.3">
      <c r="A610" s="2" t="s">
        <v>2481</v>
      </c>
      <c r="B610" s="2" t="s">
        <v>2482</v>
      </c>
      <c r="C610" s="2" t="str">
        <f>VLOOKUP(B610,DB용어!A:C,3,FALSE)</f>
        <v>FRANCHISE</v>
      </c>
      <c r="D610" s="2" t="s">
        <v>102</v>
      </c>
      <c r="E610" s="2" t="str">
        <f>IF(ISNA(VLOOKUP(D610,DB용어!A:C,3,FALSE)),"",VLOOKUP(D610,DB용어!A:C,3,FALSE))</f>
        <v>YN</v>
      </c>
      <c r="G610" s="2" t="str">
        <f>IF(ISNA(VLOOKUP(F610,DB용어!A:C,3,FALSE)),"",VLOOKUP(F610,DB용어!A:C,3,FALSE))</f>
        <v/>
      </c>
      <c r="I610" s="2" t="str">
        <f>IF(ISNA(VLOOKUP(H610,DB용어!A:C,3,FALSE)),"",VLOOKUP(H610,DB용어!A:C,3,FALSE))</f>
        <v/>
      </c>
      <c r="K610" s="2" t="str">
        <f>IF(ISNA(VLOOKUP(J610,DB용어!A:C,3,FALSE)),"",VLOOKUP(J610,DB용어!A:C,3,FALSE))</f>
        <v/>
      </c>
      <c r="L610" s="2" t="str">
        <f>IF(C610="",EMPTY(),C610)&amp;IF(E610="",,"_"&amp;E610)&amp;IF(G610="","","_"&amp;G610)&amp;IF(I610="","","_"&amp;I610)&amp;IF(K610="","","_"&amp;K610)</f>
        <v>FRANCHISE_YN</v>
      </c>
    </row>
    <row r="611" spans="1:12" x14ac:dyDescent="0.3">
      <c r="A611" s="2" t="s">
        <v>2483</v>
      </c>
      <c r="B611" s="2" t="s">
        <v>2484</v>
      </c>
      <c r="C611" s="2" t="str">
        <f>VLOOKUP(B611,DB용어!A:C,3,FALSE)</f>
        <v>INTIVE</v>
      </c>
      <c r="D611" s="2" t="s">
        <v>2485</v>
      </c>
      <c r="E611" s="2" t="str">
        <f>IF(ISNA(VLOOKUP(D611,DB용어!A:C,3,FALSE)),"",VLOOKUP(D611,DB용어!A:C,3,FALSE))</f>
        <v>BUSI_NAME</v>
      </c>
      <c r="G611" s="2" t="str">
        <f>IF(ISNA(VLOOKUP(F611,DB용어!A:C,3,FALSE)),"",VLOOKUP(F611,DB용어!A:C,3,FALSE))</f>
        <v/>
      </c>
      <c r="I611" s="2" t="str">
        <f>IF(ISNA(VLOOKUP(H611,DB용어!A:C,3,FALSE)),"",VLOOKUP(H611,DB용어!A:C,3,FALSE))</f>
        <v/>
      </c>
      <c r="K611" s="2" t="str">
        <f>IF(ISNA(VLOOKUP(J611,DB용어!A:C,3,FALSE)),"",VLOOKUP(J611,DB용어!A:C,3,FALSE))</f>
        <v/>
      </c>
      <c r="L611" s="2" t="str">
        <f>IF(C611="",EMPTY(),C611)&amp;IF(E611="",,"_"&amp;E611)&amp;IF(G611="","","_"&amp;G611)&amp;IF(I611="","","_"&amp;I611)&amp;IF(K611="","","_"&amp;K611)</f>
        <v>INTIVE_BUSI_NAME</v>
      </c>
    </row>
    <row r="612" spans="1:12" x14ac:dyDescent="0.3">
      <c r="A612" s="2" t="s">
        <v>2486</v>
      </c>
      <c r="B612" s="2" t="s">
        <v>2484</v>
      </c>
      <c r="C612" s="2" t="str">
        <f>VLOOKUP(B612,DB용어!A:C,3,FALSE)</f>
        <v>INTIVE</v>
      </c>
      <c r="D612" s="2" t="s">
        <v>8</v>
      </c>
      <c r="E612" s="2" t="str">
        <f>IF(ISNA(VLOOKUP(D612,DB용어!A:C,3,FALSE)),"",VLOOKUP(D612,DB용어!A:C,3,FALSE))</f>
        <v>ID</v>
      </c>
      <c r="G612" s="2" t="str">
        <f>IF(ISNA(VLOOKUP(F612,DB용어!A:C,3,FALSE)),"",VLOOKUP(F612,DB용어!A:C,3,FALSE))</f>
        <v/>
      </c>
      <c r="I612" s="2" t="str">
        <f>IF(ISNA(VLOOKUP(H612,DB용어!A:C,3,FALSE)),"",VLOOKUP(H612,DB용어!A:C,3,FALSE))</f>
        <v/>
      </c>
      <c r="K612" s="2" t="str">
        <f>IF(ISNA(VLOOKUP(J612,DB용어!A:C,3,FALSE)),"",VLOOKUP(J612,DB용어!A:C,3,FALSE))</f>
        <v/>
      </c>
      <c r="L612" s="2" t="str">
        <f>IF(C612="",EMPTY(),C612)&amp;IF(E612="",,"_"&amp;E612)&amp;IF(G612="","","_"&amp;G612)&amp;IF(I612="","","_"&amp;I612)&amp;IF(K612="","","_"&amp;K612)</f>
        <v>INTIVE_ID</v>
      </c>
    </row>
    <row r="613" spans="1:12" x14ac:dyDescent="0.3">
      <c r="A613" s="2" t="s">
        <v>2487</v>
      </c>
      <c r="B613" s="2" t="s">
        <v>849</v>
      </c>
      <c r="C613" s="2" t="str">
        <f>VLOOKUP(B613,DB용어!A:C,3,FALSE)</f>
        <v>MER</v>
      </c>
      <c r="D613" s="2" t="s">
        <v>769</v>
      </c>
      <c r="E613" s="2" t="str">
        <f>IF(ISNA(VLOOKUP(D613,DB용어!A:C,3,FALSE)),"",VLOOKUP(D613,DB용어!A:C,3,FALSE))</f>
        <v>SYNONYM</v>
      </c>
      <c r="G613" s="2" t="str">
        <f>IF(ISNA(VLOOKUP(F613,DB용어!A:C,3,FALSE)),"",VLOOKUP(F613,DB용어!A:C,3,FALSE))</f>
        <v/>
      </c>
      <c r="I613" s="2" t="str">
        <f>IF(ISNA(VLOOKUP(H613,DB용어!A:C,3,FALSE)),"",VLOOKUP(H613,DB용어!A:C,3,FALSE))</f>
        <v/>
      </c>
      <c r="K613" s="2" t="str">
        <f>IF(ISNA(VLOOKUP(J613,DB용어!A:C,3,FALSE)),"",VLOOKUP(J613,DB용어!A:C,3,FALSE))</f>
        <v/>
      </c>
      <c r="L613" s="2" t="str">
        <f>IF(C613="",EMPTY(),C613)&amp;IF(E613="",,"_"&amp;E613)&amp;IF(G613="","","_"&amp;G613)&amp;IF(I613="","","_"&amp;I613)&amp;IF(K613="","","_"&amp;K613)</f>
        <v>MER_SYNONYM</v>
      </c>
    </row>
    <row r="614" spans="1:12" x14ac:dyDescent="0.3">
      <c r="A614" s="2" t="s">
        <v>2488</v>
      </c>
      <c r="B614" s="2" t="s">
        <v>2488</v>
      </c>
      <c r="C614" s="2" t="str">
        <f>VLOOKUP(B614,DB용어!A:C,3,FALSE)</f>
        <v>SUN</v>
      </c>
      <c r="E614" s="2" t="str">
        <f>IF(ISNA(VLOOKUP(D614,DB용어!A:C,3,FALSE)),"",VLOOKUP(D614,DB용어!A:C,3,FALSE))</f>
        <v/>
      </c>
      <c r="G614" s="2" t="str">
        <f>IF(ISNA(VLOOKUP(F614,DB용어!A:C,3,FALSE)),"",VLOOKUP(F614,DB용어!A:C,3,FALSE))</f>
        <v/>
      </c>
      <c r="I614" s="2" t="str">
        <f>IF(ISNA(VLOOKUP(H614,DB용어!A:C,3,FALSE)),"",VLOOKUP(H614,DB용어!A:C,3,FALSE))</f>
        <v/>
      </c>
      <c r="K614" s="2" t="str">
        <f>IF(ISNA(VLOOKUP(J614,DB용어!A:C,3,FALSE)),"",VLOOKUP(J614,DB용어!A:C,3,FALSE))</f>
        <v/>
      </c>
      <c r="L614" s="2" t="str">
        <f>IF(C614="",EMPTY(),C614)&amp;IF(E614="",,"_"&amp;E614)&amp;IF(G614="","","_"&amp;G614)&amp;IF(I614="","","_"&amp;I614)&amp;IF(K614="","","_"&amp;K614)</f>
        <v>SUN</v>
      </c>
    </row>
    <row r="615" spans="1:12" x14ac:dyDescent="0.3">
      <c r="A615" s="2" t="s">
        <v>2489</v>
      </c>
      <c r="B615" s="2" t="s">
        <v>2489</v>
      </c>
      <c r="C615" s="2" t="str">
        <f>VLOOKUP(B615,DB용어!A:C,3,FALSE)</f>
        <v>MON</v>
      </c>
      <c r="E615" s="2" t="str">
        <f>IF(ISNA(VLOOKUP(D615,DB용어!A:C,3,FALSE)),"",VLOOKUP(D615,DB용어!A:C,3,FALSE))</f>
        <v/>
      </c>
      <c r="G615" s="2" t="str">
        <f>IF(ISNA(VLOOKUP(F615,DB용어!A:C,3,FALSE)),"",VLOOKUP(F615,DB용어!A:C,3,FALSE))</f>
        <v/>
      </c>
      <c r="I615" s="2" t="str">
        <f>IF(ISNA(VLOOKUP(H615,DB용어!A:C,3,FALSE)),"",VLOOKUP(H615,DB용어!A:C,3,FALSE))</f>
        <v/>
      </c>
      <c r="K615" s="2" t="str">
        <f>IF(ISNA(VLOOKUP(J615,DB용어!A:C,3,FALSE)),"",VLOOKUP(J615,DB용어!A:C,3,FALSE))</f>
        <v/>
      </c>
      <c r="L615" s="2" t="str">
        <f>IF(C615="",EMPTY(),C615)&amp;IF(E615="",,"_"&amp;E615)&amp;IF(G615="","","_"&amp;G615)&amp;IF(I615="","","_"&amp;I615)&amp;IF(K615="","","_"&amp;K615)</f>
        <v>MON</v>
      </c>
    </row>
    <row r="616" spans="1:12" x14ac:dyDescent="0.3">
      <c r="A616" s="2" t="s">
        <v>2490</v>
      </c>
      <c r="B616" s="2" t="s">
        <v>2490</v>
      </c>
      <c r="C616" s="2" t="str">
        <f>VLOOKUP(B616,DB용어!A:C,3,FALSE)</f>
        <v>TUES</v>
      </c>
      <c r="E616" s="2" t="str">
        <f>IF(ISNA(VLOOKUP(D616,DB용어!A:C,3,FALSE)),"",VLOOKUP(D616,DB용어!A:C,3,FALSE))</f>
        <v/>
      </c>
      <c r="G616" s="2" t="str">
        <f>IF(ISNA(VLOOKUP(F616,DB용어!A:C,3,FALSE)),"",VLOOKUP(F616,DB용어!A:C,3,FALSE))</f>
        <v/>
      </c>
      <c r="I616" s="2" t="str">
        <f>IF(ISNA(VLOOKUP(H616,DB용어!A:C,3,FALSE)),"",VLOOKUP(H616,DB용어!A:C,3,FALSE))</f>
        <v/>
      </c>
      <c r="K616" s="2" t="str">
        <f>IF(ISNA(VLOOKUP(J616,DB용어!A:C,3,FALSE)),"",VLOOKUP(J616,DB용어!A:C,3,FALSE))</f>
        <v/>
      </c>
      <c r="L616" s="2" t="str">
        <f>IF(C616="",EMPTY(),C616)&amp;IF(E616="",,"_"&amp;E616)&amp;IF(G616="","","_"&amp;G616)&amp;IF(I616="","","_"&amp;I616)&amp;IF(K616="","","_"&amp;K616)</f>
        <v>TUES</v>
      </c>
    </row>
    <row r="617" spans="1:12" x14ac:dyDescent="0.3">
      <c r="A617" s="2" t="s">
        <v>2491</v>
      </c>
      <c r="B617" s="2" t="s">
        <v>2491</v>
      </c>
      <c r="C617" s="2" t="str">
        <f>VLOOKUP(B617,DB용어!A:C,3,FALSE)</f>
        <v>WED</v>
      </c>
      <c r="E617" s="2" t="str">
        <f>IF(ISNA(VLOOKUP(D617,DB용어!A:C,3,FALSE)),"",VLOOKUP(D617,DB용어!A:C,3,FALSE))</f>
        <v/>
      </c>
      <c r="G617" s="2" t="str">
        <f>IF(ISNA(VLOOKUP(F617,DB용어!A:C,3,FALSE)),"",VLOOKUP(F617,DB용어!A:C,3,FALSE))</f>
        <v/>
      </c>
      <c r="I617" s="2" t="str">
        <f>IF(ISNA(VLOOKUP(H617,DB용어!A:C,3,FALSE)),"",VLOOKUP(H617,DB용어!A:C,3,FALSE))</f>
        <v/>
      </c>
      <c r="K617" s="2" t="str">
        <f>IF(ISNA(VLOOKUP(J617,DB용어!A:C,3,FALSE)),"",VLOOKUP(J617,DB용어!A:C,3,FALSE))</f>
        <v/>
      </c>
      <c r="L617" s="2" t="str">
        <f>IF(C617="",EMPTY(),C617)&amp;IF(E617="",,"_"&amp;E617)&amp;IF(G617="","","_"&amp;G617)&amp;IF(I617="","","_"&amp;I617)&amp;IF(K617="","","_"&amp;K617)</f>
        <v>WED</v>
      </c>
    </row>
    <row r="618" spans="1:12" x14ac:dyDescent="0.3">
      <c r="A618" s="2" t="s">
        <v>2492</v>
      </c>
      <c r="B618" s="2" t="s">
        <v>2492</v>
      </c>
      <c r="C618" s="2" t="str">
        <f>VLOOKUP(B618,DB용어!A:C,3,FALSE)</f>
        <v>THURS</v>
      </c>
      <c r="E618" s="2" t="str">
        <f>IF(ISNA(VLOOKUP(D618,DB용어!A:C,3,FALSE)),"",VLOOKUP(D618,DB용어!A:C,3,FALSE))</f>
        <v/>
      </c>
      <c r="G618" s="2" t="str">
        <f>IF(ISNA(VLOOKUP(F618,DB용어!A:C,3,FALSE)),"",VLOOKUP(F618,DB용어!A:C,3,FALSE))</f>
        <v/>
      </c>
      <c r="I618" s="2" t="str">
        <f>IF(ISNA(VLOOKUP(H618,DB용어!A:C,3,FALSE)),"",VLOOKUP(H618,DB용어!A:C,3,FALSE))</f>
        <v/>
      </c>
      <c r="K618" s="2" t="str">
        <f>IF(ISNA(VLOOKUP(J618,DB용어!A:C,3,FALSE)),"",VLOOKUP(J618,DB용어!A:C,3,FALSE))</f>
        <v/>
      </c>
      <c r="L618" s="2" t="str">
        <f>IF(C618="",EMPTY(),C618)&amp;IF(E618="",,"_"&amp;E618)&amp;IF(G618="","","_"&amp;G618)&amp;IF(I618="","","_"&amp;I618)&amp;IF(K618="","","_"&amp;K618)</f>
        <v>THURS</v>
      </c>
    </row>
    <row r="619" spans="1:12" x14ac:dyDescent="0.3">
      <c r="A619" s="2" t="s">
        <v>2493</v>
      </c>
      <c r="B619" s="2" t="s">
        <v>2493</v>
      </c>
      <c r="C619" s="2" t="str">
        <f>VLOOKUP(B619,DB용어!A:C,3,FALSE)</f>
        <v>FRI</v>
      </c>
      <c r="E619" s="2" t="str">
        <f>IF(ISNA(VLOOKUP(D619,DB용어!A:C,3,FALSE)),"",VLOOKUP(D619,DB용어!A:C,3,FALSE))</f>
        <v/>
      </c>
      <c r="G619" s="2" t="str">
        <f>IF(ISNA(VLOOKUP(F619,DB용어!A:C,3,FALSE)),"",VLOOKUP(F619,DB용어!A:C,3,FALSE))</f>
        <v/>
      </c>
      <c r="I619" s="2" t="str">
        <f>IF(ISNA(VLOOKUP(H619,DB용어!A:C,3,FALSE)),"",VLOOKUP(H619,DB용어!A:C,3,FALSE))</f>
        <v/>
      </c>
      <c r="K619" s="2" t="str">
        <f>IF(ISNA(VLOOKUP(J619,DB용어!A:C,3,FALSE)),"",VLOOKUP(J619,DB용어!A:C,3,FALSE))</f>
        <v/>
      </c>
      <c r="L619" s="2" t="str">
        <f>IF(C619="",EMPTY(),C619)&amp;IF(E619="",,"_"&amp;E619)&amp;IF(G619="","","_"&amp;G619)&amp;IF(I619="","","_"&amp;I619)&amp;IF(K619="","","_"&amp;K619)</f>
        <v>FRI</v>
      </c>
    </row>
    <row r="620" spans="1:12" x14ac:dyDescent="0.3">
      <c r="A620" s="2" t="s">
        <v>2494</v>
      </c>
      <c r="B620" s="2" t="s">
        <v>2494</v>
      </c>
      <c r="C620" s="2" t="str">
        <f>VLOOKUP(B620,DB용어!A:C,3,FALSE)</f>
        <v>SAT</v>
      </c>
      <c r="E620" s="2" t="str">
        <f>IF(ISNA(VLOOKUP(D620,DB용어!A:C,3,FALSE)),"",VLOOKUP(D620,DB용어!A:C,3,FALSE))</f>
        <v/>
      </c>
      <c r="G620" s="2" t="str">
        <f>IF(ISNA(VLOOKUP(F620,DB용어!A:C,3,FALSE)),"",VLOOKUP(F620,DB용어!A:C,3,FALSE))</f>
        <v/>
      </c>
      <c r="I620" s="2" t="str">
        <f>IF(ISNA(VLOOKUP(H620,DB용어!A:C,3,FALSE)),"",VLOOKUP(H620,DB용어!A:C,3,FALSE))</f>
        <v/>
      </c>
      <c r="K620" s="2" t="str">
        <f>IF(ISNA(VLOOKUP(J620,DB용어!A:C,3,FALSE)),"",VLOOKUP(J620,DB용어!A:C,3,FALSE))</f>
        <v/>
      </c>
      <c r="L620" s="2" t="str">
        <f>IF(C620="",EMPTY(),C620)&amp;IF(E620="",,"_"&amp;E620)&amp;IF(G620="","","_"&amp;G620)&amp;IF(I620="","","_"&amp;I620)&amp;IF(K620="","","_"&amp;K620)</f>
        <v>SAT</v>
      </c>
    </row>
    <row r="621" spans="1:12" x14ac:dyDescent="0.3">
      <c r="A621" s="2" t="s">
        <v>2495</v>
      </c>
      <c r="B621" s="2" t="s">
        <v>2496</v>
      </c>
      <c r="C621" s="2" t="str">
        <f>VLOOKUP(B621,DB용어!A:C,3,FALSE)</f>
        <v>LOGO</v>
      </c>
      <c r="D621" s="2" t="s">
        <v>873</v>
      </c>
      <c r="E621" s="2" t="str">
        <f>IF(ISNA(VLOOKUP(D621,DB용어!A:C,3,FALSE)),"",VLOOKUP(D621,DB용어!A:C,3,FALSE))</f>
        <v>IMAGE</v>
      </c>
      <c r="F621" s="2" t="s">
        <v>38</v>
      </c>
      <c r="G621" s="2" t="str">
        <f>IF(ISNA(VLOOKUP(F621,DB용어!A:C,3,FALSE)),"",VLOOKUP(F621,DB용어!A:C,3,FALSE))</f>
        <v>URL</v>
      </c>
      <c r="I621" s="2" t="str">
        <f>IF(ISNA(VLOOKUP(H621,DB용어!A:C,3,FALSE)),"",VLOOKUP(H621,DB용어!A:C,3,FALSE))</f>
        <v/>
      </c>
      <c r="K621" s="2" t="str">
        <f>IF(ISNA(VLOOKUP(J621,DB용어!A:C,3,FALSE)),"",VLOOKUP(J621,DB용어!A:C,3,FALSE))</f>
        <v/>
      </c>
      <c r="L621" s="2" t="str">
        <f>IF(C621="",EMPTY(),C621)&amp;IF(E621="",,"_"&amp;E621)&amp;IF(G621="","","_"&amp;G621)&amp;IF(I621="","","_"&amp;I621)&amp;IF(K621="","","_"&amp;K621)</f>
        <v>LOGO_IMAGE_URL</v>
      </c>
    </row>
    <row r="622" spans="1:12" x14ac:dyDescent="0.3">
      <c r="A622" s="2" t="s">
        <v>2497</v>
      </c>
      <c r="B622" s="2" t="s">
        <v>867</v>
      </c>
      <c r="C622" s="2" t="str">
        <f>VLOOKUP(B622,DB용어!A:C,3,FALSE)</f>
        <v>BENEFIT</v>
      </c>
      <c r="D622" s="2" t="s">
        <v>579</v>
      </c>
      <c r="E622" s="2" t="str">
        <f>IF(ISNA(VLOOKUP(D622,DB용어!A:C,3,FALSE)),"",VLOOKUP(D622,DB용어!A:C,3,FALSE))</f>
        <v>CATE</v>
      </c>
      <c r="F622" s="2" t="s">
        <v>21</v>
      </c>
      <c r="G622" s="2" t="str">
        <f>IF(ISNA(VLOOKUP(F622,DB용어!A:C,3,FALSE)),"",VLOOKUP(F622,DB용어!A:C,3,FALSE))</f>
        <v>CODE</v>
      </c>
      <c r="I622" s="2" t="str">
        <f>IF(ISNA(VLOOKUP(H622,DB용어!A:C,3,FALSE)),"",VLOOKUP(H622,DB용어!A:C,3,FALSE))</f>
        <v/>
      </c>
      <c r="K622" s="2" t="str">
        <f>IF(ISNA(VLOOKUP(J622,DB용어!A:C,3,FALSE)),"",VLOOKUP(J622,DB용어!A:C,3,FALSE))</f>
        <v/>
      </c>
      <c r="L622" s="2" t="str">
        <f>IF(C622="",EMPTY(),C622)&amp;IF(E622="",,"_"&amp;E622)&amp;IF(G622="","","_"&amp;G622)&amp;IF(I622="","","_"&amp;I622)&amp;IF(K622="","","_"&amp;K622)</f>
        <v>BENEFIT_CATE_CODE</v>
      </c>
    </row>
    <row r="623" spans="1:12" x14ac:dyDescent="0.3">
      <c r="A623" s="2" t="s">
        <v>2498</v>
      </c>
      <c r="B623" s="2" t="s">
        <v>728</v>
      </c>
      <c r="C623" s="2" t="str">
        <f>VLOOKUP(B623,DB용어!A:C,3,FALSE)</f>
        <v>OCC</v>
      </c>
      <c r="D623" s="2" t="s">
        <v>1097</v>
      </c>
      <c r="E623" s="2" t="str">
        <f>IF(ISNA(VLOOKUP(D623,DB용어!A:C,3,FALSE)),"",VLOOKUP(D623,DB용어!A:C,3,FALSE))</f>
        <v>DT</v>
      </c>
      <c r="G623" s="2" t="str">
        <f>IF(ISNA(VLOOKUP(F623,DB용어!A:C,3,FALSE)),"",VLOOKUP(F623,DB용어!A:C,3,FALSE))</f>
        <v/>
      </c>
      <c r="I623" s="2" t="str">
        <f>IF(ISNA(VLOOKUP(H623,DB용어!A:C,3,FALSE)),"",VLOOKUP(H623,DB용어!A:C,3,FALSE))</f>
        <v/>
      </c>
      <c r="K623" s="2" t="str">
        <f>IF(ISNA(VLOOKUP(J623,DB용어!A:C,3,FALSE)),"",VLOOKUP(J623,DB용어!A:C,3,FALSE))</f>
        <v/>
      </c>
      <c r="L623" s="2" t="str">
        <f>IF(C623="",EMPTY(),C623)&amp;IF(E623="",,"_"&amp;E623)&amp;IF(G623="","","_"&amp;G623)&amp;IF(I623="","","_"&amp;I623)&amp;IF(K623="","","_"&amp;K623)</f>
        <v>OCC_DT</v>
      </c>
    </row>
    <row r="624" spans="1:12" x14ac:dyDescent="0.3">
      <c r="A624" s="2" t="s">
        <v>2499</v>
      </c>
      <c r="B624" s="2" t="s">
        <v>2499</v>
      </c>
      <c r="C624" s="2" t="str">
        <f>VLOOKUP(B624,DB용어!A:C,3,FALSE)</f>
        <v>DAYOFWEEK</v>
      </c>
      <c r="E624" s="2" t="str">
        <f>IF(ISNA(VLOOKUP(D624,DB용어!A:C,3,FALSE)),"",VLOOKUP(D624,DB용어!A:C,3,FALSE))</f>
        <v/>
      </c>
      <c r="G624" s="2" t="str">
        <f>IF(ISNA(VLOOKUP(F624,DB용어!A:C,3,FALSE)),"",VLOOKUP(F624,DB용어!A:C,3,FALSE))</f>
        <v/>
      </c>
      <c r="I624" s="2" t="str">
        <f>IF(ISNA(VLOOKUP(H624,DB용어!A:C,3,FALSE)),"",VLOOKUP(H624,DB용어!A:C,3,FALSE))</f>
        <v/>
      </c>
      <c r="K624" s="2" t="str">
        <f>IF(ISNA(VLOOKUP(J624,DB용어!A:C,3,FALSE)),"",VLOOKUP(J624,DB용어!A:C,3,FALSE))</f>
        <v/>
      </c>
      <c r="L624" s="2" t="str">
        <f>IF(C624="",EMPTY(),C624)&amp;IF(E624="",,"_"&amp;E624)&amp;IF(G624="","","_"&amp;G624)&amp;IF(I624="","","_"&amp;I624)&amp;IF(K624="","","_"&amp;K624)</f>
        <v>DAYOFWEEK</v>
      </c>
    </row>
    <row r="625" spans="1:12" x14ac:dyDescent="0.3">
      <c r="A625" s="2" t="s">
        <v>2500</v>
      </c>
      <c r="B625" s="2" t="s">
        <v>2500</v>
      </c>
      <c r="C625" s="2" t="str">
        <f>VLOOKUP(B625,DB용어!A:C,3,FALSE)</f>
        <v>TYPE</v>
      </c>
      <c r="E625" s="2" t="str">
        <f>IF(ISNA(VLOOKUP(D625,DB용어!A:C,3,FALSE)),"",VLOOKUP(D625,DB용어!A:C,3,FALSE))</f>
        <v/>
      </c>
      <c r="G625" s="2" t="str">
        <f>IF(ISNA(VLOOKUP(F625,DB용어!A:C,3,FALSE)),"",VLOOKUP(F625,DB용어!A:C,3,FALSE))</f>
        <v/>
      </c>
      <c r="I625" s="2" t="str">
        <f>IF(ISNA(VLOOKUP(H625,DB용어!A:C,3,FALSE)),"",VLOOKUP(H625,DB용어!A:C,3,FALSE))</f>
        <v/>
      </c>
      <c r="K625" s="2" t="str">
        <f>IF(ISNA(VLOOKUP(J625,DB용어!A:C,3,FALSE)),"",VLOOKUP(J625,DB용어!A:C,3,FALSE))</f>
        <v/>
      </c>
      <c r="L625" s="2" t="str">
        <f>IF(C625="",EMPTY(),C625)&amp;IF(E625="",,"_"&amp;E625)&amp;IF(G625="","","_"&amp;G625)&amp;IF(I625="","","_"&amp;I625)&amp;IF(K625="","","_"&amp;K625)</f>
        <v>TYPE</v>
      </c>
    </row>
    <row r="626" spans="1:12" x14ac:dyDescent="0.3">
      <c r="A626" s="2" t="s">
        <v>2501</v>
      </c>
      <c r="B626" s="2" t="s">
        <v>2501</v>
      </c>
      <c r="C626" s="2" t="str">
        <f>VLOOKUP(B626,DB용어!A:C,3,FALSE)</f>
        <v>HANDLER</v>
      </c>
      <c r="E626" s="2" t="str">
        <f>IF(ISNA(VLOOKUP(D626,DB용어!A:C,3,FALSE)),"",VLOOKUP(D626,DB용어!A:C,3,FALSE))</f>
        <v/>
      </c>
      <c r="G626" s="2" t="str">
        <f>IF(ISNA(VLOOKUP(F626,DB용어!A:C,3,FALSE)),"",VLOOKUP(F626,DB용어!A:C,3,FALSE))</f>
        <v/>
      </c>
      <c r="I626" s="2" t="str">
        <f>IF(ISNA(VLOOKUP(H626,DB용어!A:C,3,FALSE)),"",VLOOKUP(H626,DB용어!A:C,3,FALSE))</f>
        <v/>
      </c>
      <c r="K626" s="2" t="str">
        <f>IF(ISNA(VLOOKUP(J626,DB용어!A:C,3,FALSE)),"",VLOOKUP(J626,DB용어!A:C,3,FALSE))</f>
        <v/>
      </c>
      <c r="L626" s="2" t="str">
        <f>IF(C626="",EMPTY(),C626)&amp;IF(E626="",,"_"&amp;E626)&amp;IF(G626="","","_"&amp;G626)&amp;IF(I626="","","_"&amp;I626)&amp;IF(K626="","","_"&amp;K626)</f>
        <v>HANDLER</v>
      </c>
    </row>
    <row r="627" spans="1:12" x14ac:dyDescent="0.3">
      <c r="A627" s="2" t="s">
        <v>2502</v>
      </c>
      <c r="B627" s="2" t="s">
        <v>2503</v>
      </c>
      <c r="C627" s="2" t="str">
        <f>VLOOKUP(B627,DB용어!A:C,3,FALSE)</f>
        <v>PROC</v>
      </c>
      <c r="D627" s="2" t="s">
        <v>1097</v>
      </c>
      <c r="E627" s="2" t="str">
        <f>IF(ISNA(VLOOKUP(D627,DB용어!A:C,3,FALSE)),"",VLOOKUP(D627,DB용어!A:C,3,FALSE))</f>
        <v>DT</v>
      </c>
      <c r="G627" s="2" t="str">
        <f>IF(ISNA(VLOOKUP(F627,DB용어!A:C,3,FALSE)),"",VLOOKUP(F627,DB용어!A:C,3,FALSE))</f>
        <v/>
      </c>
      <c r="I627" s="2" t="str">
        <f>IF(ISNA(VLOOKUP(H627,DB용어!A:C,3,FALSE)),"",VLOOKUP(H627,DB용어!A:C,3,FALSE))</f>
        <v/>
      </c>
      <c r="K627" s="2" t="str">
        <f>IF(ISNA(VLOOKUP(J627,DB용어!A:C,3,FALSE)),"",VLOOKUP(J627,DB용어!A:C,3,FALSE))</f>
        <v/>
      </c>
      <c r="L627" s="2" t="str">
        <f>IF(C627="",EMPTY(),C627)&amp;IF(E627="",,"_"&amp;E627)&amp;IF(G627="","","_"&amp;G627)&amp;IF(I627="","","_"&amp;I627)&amp;IF(K627="","","_"&amp;K627)</f>
        <v>PROC_DT</v>
      </c>
    </row>
    <row r="628" spans="1:12" x14ac:dyDescent="0.3">
      <c r="A628" s="2" t="s">
        <v>2504</v>
      </c>
      <c r="B628" s="2" t="s">
        <v>2505</v>
      </c>
      <c r="C628" s="2" t="str">
        <f>VLOOKUP(B628,DB용어!A:C,3,FALSE)</f>
        <v>SENDER</v>
      </c>
      <c r="D628" s="2" t="s">
        <v>562</v>
      </c>
      <c r="E628" s="2" t="str">
        <f>IF(ISNA(VLOOKUP(D628,DB용어!A:C,3,FALSE)),"",VLOOKUP(D628,DB용어!A:C,3,FALSE))</f>
        <v>MSISDN</v>
      </c>
      <c r="G628" s="2" t="str">
        <f>IF(ISNA(VLOOKUP(F628,DB용어!A:C,3,FALSE)),"",VLOOKUP(F628,DB용어!A:C,3,FALSE))</f>
        <v/>
      </c>
      <c r="I628" s="2" t="str">
        <f>IF(ISNA(VLOOKUP(H628,DB용어!A:C,3,FALSE)),"",VLOOKUP(H628,DB용어!A:C,3,FALSE))</f>
        <v/>
      </c>
      <c r="K628" s="2" t="str">
        <f>IF(ISNA(VLOOKUP(J628,DB용어!A:C,3,FALSE)),"",VLOOKUP(J628,DB용어!A:C,3,FALSE))</f>
        <v/>
      </c>
      <c r="L628" s="2" t="str">
        <f>IF(C628="",EMPTY(),C628)&amp;IF(E628="",,"_"&amp;E628)&amp;IF(G628="","","_"&amp;G628)&amp;IF(I628="","","_"&amp;I628)&amp;IF(K628="","","_"&amp;K628)</f>
        <v>SENDER_MSISDN</v>
      </c>
    </row>
    <row r="629" spans="1:12" x14ac:dyDescent="0.3">
      <c r="A629" s="2" t="s">
        <v>2506</v>
      </c>
      <c r="B629" s="2" t="s">
        <v>2260</v>
      </c>
      <c r="C629" s="2" t="str">
        <f>VLOOKUP(B629,DB용어!A:C,3,FALSE)</f>
        <v>SEARCH</v>
      </c>
      <c r="D629" s="2" t="s">
        <v>2507</v>
      </c>
      <c r="E629" s="2" t="str">
        <f>IF(ISNA(VLOOKUP(D629,DB용어!A:C,3,FALSE)),"",VLOOKUP(D629,DB용어!A:C,3,FALSE))</f>
        <v>OPTION</v>
      </c>
      <c r="G629" s="2" t="str">
        <f>IF(ISNA(VLOOKUP(F629,DB용어!A:C,3,FALSE)),"",VLOOKUP(F629,DB용어!A:C,3,FALSE))</f>
        <v/>
      </c>
      <c r="I629" s="2" t="str">
        <f>IF(ISNA(VLOOKUP(H629,DB용어!A:C,3,FALSE)),"",VLOOKUP(H629,DB용어!A:C,3,FALSE))</f>
        <v/>
      </c>
      <c r="K629" s="2" t="str">
        <f>IF(ISNA(VLOOKUP(J629,DB용어!A:C,3,FALSE)),"",VLOOKUP(J629,DB용어!A:C,3,FALSE))</f>
        <v/>
      </c>
      <c r="L629" s="2" t="str">
        <f>IF(C629="",EMPTY(),C629)&amp;IF(E629="",,"_"&amp;E629)&amp;IF(G629="","","_"&amp;G629)&amp;IF(I629="","","_"&amp;I629)&amp;IF(K629="","","_"&amp;K629)</f>
        <v>SEARCH_OPTION</v>
      </c>
    </row>
    <row r="630" spans="1:12" x14ac:dyDescent="0.3">
      <c r="A630" s="2" t="s">
        <v>2508</v>
      </c>
      <c r="B630" s="2" t="s">
        <v>2260</v>
      </c>
      <c r="C630" s="2" t="str">
        <f>VLOOKUP(B630,DB용어!A:C,3,FALSE)</f>
        <v>SEARCH</v>
      </c>
      <c r="D630" s="2" t="s">
        <v>2509</v>
      </c>
      <c r="E630" s="2" t="str">
        <f>IF(ISNA(VLOOKUP(D630,DB용어!A:C,3,FALSE)),"",VLOOKUP(D630,DB용어!A:C,3,FALSE))</f>
        <v>REVOKE</v>
      </c>
      <c r="F630" s="2" t="s">
        <v>102</v>
      </c>
      <c r="G630" s="2" t="str">
        <f>IF(ISNA(VLOOKUP(F630,DB용어!A:C,3,FALSE)),"",VLOOKUP(F630,DB용어!A:C,3,FALSE))</f>
        <v>YN</v>
      </c>
      <c r="I630" s="2" t="str">
        <f>IF(ISNA(VLOOKUP(H630,DB용어!A:C,3,FALSE)),"",VLOOKUP(H630,DB용어!A:C,3,FALSE))</f>
        <v/>
      </c>
      <c r="K630" s="2" t="str">
        <f>IF(ISNA(VLOOKUP(J630,DB용어!A:C,3,FALSE)),"",VLOOKUP(J630,DB용어!A:C,3,FALSE))</f>
        <v/>
      </c>
      <c r="L630" s="2" t="str">
        <f>IF(C630="",EMPTY(),C630)&amp;IF(E630="",,"_"&amp;E630)&amp;IF(G630="","","_"&amp;G630)&amp;IF(I630="","","_"&amp;I630)&amp;IF(K630="","","_"&amp;K630)</f>
        <v>SEARCH_REVOKE_YN</v>
      </c>
    </row>
    <row r="631" spans="1:12" x14ac:dyDescent="0.3">
      <c r="A631" s="2" t="s">
        <v>2510</v>
      </c>
      <c r="B631" s="2" t="s">
        <v>2511</v>
      </c>
      <c r="C631" s="2" t="str">
        <f>VLOOKUP(B631,DB용어!A:C,3,FALSE)</f>
        <v>REF</v>
      </c>
      <c r="D631" s="2" t="s">
        <v>8</v>
      </c>
      <c r="E631" s="2" t="str">
        <f>IF(ISNA(VLOOKUP(D631,DB용어!A:C,3,FALSE)),"",VLOOKUP(D631,DB용어!A:C,3,FALSE))</f>
        <v>ID</v>
      </c>
      <c r="G631" s="2" t="str">
        <f>IF(ISNA(VLOOKUP(F631,DB용어!A:C,3,FALSE)),"",VLOOKUP(F631,DB용어!A:C,3,FALSE))</f>
        <v/>
      </c>
      <c r="I631" s="2" t="str">
        <f>IF(ISNA(VLOOKUP(H631,DB용어!A:C,3,FALSE)),"",VLOOKUP(H631,DB용어!A:C,3,FALSE))</f>
        <v/>
      </c>
      <c r="K631" s="2" t="str">
        <f>IF(ISNA(VLOOKUP(J631,DB용어!A:C,3,FALSE)),"",VLOOKUP(J631,DB용어!A:C,3,FALSE))</f>
        <v/>
      </c>
      <c r="L631" s="2" t="str">
        <f>IF(C631="",EMPTY(),C631)&amp;IF(E631="",,"_"&amp;E631)&amp;IF(G631="","","_"&amp;G631)&amp;IF(I631="","","_"&amp;I631)&amp;IF(K631="","","_"&amp;K631)</f>
        <v>REF_ID</v>
      </c>
    </row>
    <row r="632" spans="1:12" x14ac:dyDescent="0.3">
      <c r="A632" s="2" t="s">
        <v>2512</v>
      </c>
      <c r="B632" s="2" t="s">
        <v>2513</v>
      </c>
      <c r="C632" s="2" t="str">
        <f>VLOOKUP(B632,DB용어!A:C,3,FALSE)</f>
        <v>N_CO</v>
      </c>
      <c r="D632" s="2" t="s">
        <v>18</v>
      </c>
      <c r="E632" s="2" t="str">
        <f>IF(ISNA(VLOOKUP(D632,DB용어!A:C,3,FALSE)),"",VLOOKUP(D632,DB용어!A:C,3,FALSE))</f>
        <v>NAME</v>
      </c>
      <c r="G632" s="2" t="str">
        <f>IF(ISNA(VLOOKUP(F632,DB용어!A:C,3,FALSE)),"",VLOOKUP(F632,DB용어!A:C,3,FALSE))</f>
        <v/>
      </c>
      <c r="I632" s="2" t="str">
        <f>IF(ISNA(VLOOKUP(H632,DB용어!A:C,3,FALSE)),"",VLOOKUP(H632,DB용어!A:C,3,FALSE))</f>
        <v/>
      </c>
      <c r="K632" s="2" t="str">
        <f>IF(ISNA(VLOOKUP(J632,DB용어!A:C,3,FALSE)),"",VLOOKUP(J632,DB용어!A:C,3,FALSE))</f>
        <v/>
      </c>
      <c r="L632" s="2" t="str">
        <f>IF(C632="",EMPTY(),C632)&amp;IF(E632="",,"_"&amp;E632)&amp;IF(G632="","","_"&amp;G632)&amp;IF(I632="","","_"&amp;I632)&amp;IF(K632="","","_"&amp;K632)</f>
        <v>N_CO_NAME</v>
      </c>
    </row>
    <row r="633" spans="1:12" x14ac:dyDescent="0.3">
      <c r="A633" s="2" t="s">
        <v>2514</v>
      </c>
      <c r="B633" s="2" t="s">
        <v>2513</v>
      </c>
      <c r="C633" s="2" t="str">
        <f>VLOOKUP(B633,DB용어!A:C,3,FALSE)</f>
        <v>N_CO</v>
      </c>
      <c r="D633" s="2" t="s">
        <v>8</v>
      </c>
      <c r="E633" s="2" t="str">
        <f>IF(ISNA(VLOOKUP(D633,DB용어!A:C,3,FALSE)),"",VLOOKUP(D633,DB용어!A:C,3,FALSE))</f>
        <v>ID</v>
      </c>
      <c r="G633" s="2" t="str">
        <f>IF(ISNA(VLOOKUP(F633,DB용어!A:C,3,FALSE)),"",VLOOKUP(F633,DB용어!A:C,3,FALSE))</f>
        <v/>
      </c>
      <c r="I633" s="2" t="str">
        <f>IF(ISNA(VLOOKUP(H633,DB용어!A:C,3,FALSE)),"",VLOOKUP(H633,DB용어!A:C,3,FALSE))</f>
        <v/>
      </c>
      <c r="K633" s="2" t="str">
        <f>IF(ISNA(VLOOKUP(J633,DB용어!A:C,3,FALSE)),"",VLOOKUP(J633,DB용어!A:C,3,FALSE))</f>
        <v/>
      </c>
      <c r="L633" s="2" t="str">
        <f>IF(C633="",EMPTY(),C633)&amp;IF(E633="",,"_"&amp;E633)&amp;IF(G633="","","_"&amp;G633)&amp;IF(I633="","","_"&amp;I633)&amp;IF(K633="","","_"&amp;K633)</f>
        <v>N_CO_ID</v>
      </c>
    </row>
    <row r="634" spans="1:12" x14ac:dyDescent="0.3">
      <c r="A634" s="2" t="s">
        <v>2515</v>
      </c>
      <c r="B634" s="2" t="s">
        <v>2260</v>
      </c>
      <c r="C634" s="2" t="str">
        <f>VLOOKUP(B634,DB용어!A:C,3,FALSE)</f>
        <v>SEARCH</v>
      </c>
      <c r="D634" s="2" t="s">
        <v>932</v>
      </c>
      <c r="E634" s="2" t="str">
        <f>IF(ISNA(VLOOKUP(D634,DB용어!A:C,3,FALSE)),"",VLOOKUP(D634,DB용어!A:C,3,FALSE))</f>
        <v>STORE</v>
      </c>
      <c r="F634" s="2" t="s">
        <v>18</v>
      </c>
      <c r="G634" s="2" t="str">
        <f>IF(ISNA(VLOOKUP(F634,DB용어!A:C,3,FALSE)),"",VLOOKUP(F634,DB용어!A:C,3,FALSE))</f>
        <v>NAME</v>
      </c>
      <c r="I634" s="2" t="str">
        <f>IF(ISNA(VLOOKUP(H634,DB용어!A:C,3,FALSE)),"",VLOOKUP(H634,DB용어!A:C,3,FALSE))</f>
        <v/>
      </c>
      <c r="K634" s="2" t="str">
        <f>IF(ISNA(VLOOKUP(J634,DB용어!A:C,3,FALSE)),"",VLOOKUP(J634,DB용어!A:C,3,FALSE))</f>
        <v/>
      </c>
      <c r="L634" s="2" t="str">
        <f>IF(C634="",EMPTY(),C634)&amp;IF(E634="",,"_"&amp;E634)&amp;IF(G634="","","_"&amp;G634)&amp;IF(I634="","","_"&amp;I634)&amp;IF(K634="","","_"&amp;K634)</f>
        <v>SEARCH_STORE_NAME</v>
      </c>
    </row>
    <row r="635" spans="1:12" x14ac:dyDescent="0.3">
      <c r="A635" s="2" t="s">
        <v>2516</v>
      </c>
      <c r="B635" s="2" t="s">
        <v>2517</v>
      </c>
      <c r="C635" s="2" t="str">
        <f>VLOOKUP(B635,DB용어!A:C,3,FALSE)</f>
        <v>ERROR</v>
      </c>
      <c r="D635" s="2" t="s">
        <v>949</v>
      </c>
      <c r="E635" s="2" t="str">
        <f>IF(ISNA(VLOOKUP(D635,DB용어!A:C,3,FALSE)),"",VLOOKUP(D635,DB용어!A:C,3,FALSE))</f>
        <v>REPORT</v>
      </c>
      <c r="F635" s="2" t="s">
        <v>8</v>
      </c>
      <c r="G635" s="2" t="str">
        <f>IF(ISNA(VLOOKUP(F635,DB용어!A:C,3,FALSE)),"",VLOOKUP(F635,DB용어!A:C,3,FALSE))</f>
        <v>ID</v>
      </c>
      <c r="I635" s="2" t="str">
        <f>IF(ISNA(VLOOKUP(H635,DB용어!A:C,3,FALSE)),"",VLOOKUP(H635,DB용어!A:C,3,FALSE))</f>
        <v/>
      </c>
      <c r="K635" s="2" t="str">
        <f>IF(ISNA(VLOOKUP(J635,DB용어!A:C,3,FALSE)),"",VLOOKUP(J635,DB용어!A:C,3,FALSE))</f>
        <v/>
      </c>
      <c r="L635" s="2" t="str">
        <f>IF(C635="",EMPTY(),C635)&amp;IF(E635="",,"_"&amp;E635)&amp;IF(G635="","","_"&amp;G635)&amp;IF(I635="","","_"&amp;I635)&amp;IF(K635="","","_"&amp;K635)</f>
        <v>ERROR_REPORT_ID</v>
      </c>
    </row>
    <row r="636" spans="1:12" x14ac:dyDescent="0.3">
      <c r="A636" s="2" t="s">
        <v>2518</v>
      </c>
      <c r="B636" s="2" t="s">
        <v>947</v>
      </c>
      <c r="C636" s="2" t="str">
        <f>VLOOKUP(B636,DB용어!A:C,3,FALSE)</f>
        <v>ORG</v>
      </c>
      <c r="D636" s="2" t="s">
        <v>932</v>
      </c>
      <c r="E636" s="2" t="str">
        <f>IF(ISNA(VLOOKUP(D636,DB용어!A:C,3,FALSE)),"",VLOOKUP(D636,DB용어!A:C,3,FALSE))</f>
        <v>STORE</v>
      </c>
      <c r="F636" s="2" t="s">
        <v>18</v>
      </c>
      <c r="G636" s="2" t="str">
        <f>IF(ISNA(VLOOKUP(F636,DB용어!A:C,3,FALSE)),"",VLOOKUP(F636,DB용어!A:C,3,FALSE))</f>
        <v>NAME</v>
      </c>
      <c r="I636" s="2" t="str">
        <f>IF(ISNA(VLOOKUP(H636,DB용어!A:C,3,FALSE)),"",VLOOKUP(H636,DB용어!A:C,3,FALSE))</f>
        <v/>
      </c>
      <c r="K636" s="2" t="str">
        <f>IF(ISNA(VLOOKUP(J636,DB용어!A:C,3,FALSE)),"",VLOOKUP(J636,DB용어!A:C,3,FALSE))</f>
        <v/>
      </c>
      <c r="L636" s="2" t="str">
        <f>IF(C636="",EMPTY(),C636)&amp;IF(E636="",,"_"&amp;E636)&amp;IF(G636="","","_"&amp;G636)&amp;IF(I636="","","_"&amp;I636)&amp;IF(K636="","","_"&amp;K636)</f>
        <v>ORG_STORE_NAME</v>
      </c>
    </row>
    <row r="637" spans="1:12" x14ac:dyDescent="0.3">
      <c r="A637" s="2" t="s">
        <v>2519</v>
      </c>
      <c r="B637" s="2" t="s">
        <v>2520</v>
      </c>
      <c r="C637" s="2" t="str">
        <f>VLOOKUP(B637,DB용어!A:C,3,FALSE)</f>
        <v>WARNING</v>
      </c>
      <c r="D637" s="2" t="s">
        <v>102</v>
      </c>
      <c r="E637" s="2" t="str">
        <f>IF(ISNA(VLOOKUP(D637,DB용어!A:C,3,FALSE)),"",VLOOKUP(D637,DB용어!A:C,3,FALSE))</f>
        <v>YN</v>
      </c>
      <c r="G637" s="2" t="str">
        <f>IF(ISNA(VLOOKUP(F637,DB용어!A:C,3,FALSE)),"",VLOOKUP(F637,DB용어!A:C,3,FALSE))</f>
        <v/>
      </c>
      <c r="I637" s="2" t="str">
        <f>IF(ISNA(VLOOKUP(H637,DB용어!A:C,3,FALSE)),"",VLOOKUP(H637,DB용어!A:C,3,FALSE))</f>
        <v/>
      </c>
      <c r="K637" s="2" t="str">
        <f>IF(ISNA(VLOOKUP(J637,DB용어!A:C,3,FALSE)),"",VLOOKUP(J637,DB용어!A:C,3,FALSE))</f>
        <v/>
      </c>
      <c r="L637" s="2" t="str">
        <f>IF(C637="",EMPTY(),C637)&amp;IF(E637="",,"_"&amp;E637)&amp;IF(G637="","","_"&amp;G637)&amp;IF(I637="","","_"&amp;I637)&amp;IF(K637="","","_"&amp;K637)</f>
        <v>WARNING_YN</v>
      </c>
    </row>
    <row r="638" spans="1:12" x14ac:dyDescent="0.3">
      <c r="A638" s="2" t="s">
        <v>2521</v>
      </c>
      <c r="B638" s="2" t="s">
        <v>2521</v>
      </c>
      <c r="C638" s="2" t="str">
        <f>VLOOKUP(B638,DB용어!A:C,3,FALSE)</f>
        <v>FLAG</v>
      </c>
      <c r="E638" s="2" t="str">
        <f>IF(ISNA(VLOOKUP(D638,DB용어!A:C,3,FALSE)),"",VLOOKUP(D638,DB용어!A:C,3,FALSE))</f>
        <v/>
      </c>
      <c r="G638" s="2" t="str">
        <f>IF(ISNA(VLOOKUP(F638,DB용어!A:C,3,FALSE)),"",VLOOKUP(F638,DB용어!A:C,3,FALSE))</f>
        <v/>
      </c>
      <c r="I638" s="2" t="str">
        <f>IF(ISNA(VLOOKUP(H638,DB용어!A:C,3,FALSE)),"",VLOOKUP(H638,DB용어!A:C,3,FALSE))</f>
        <v/>
      </c>
      <c r="K638" s="2" t="str">
        <f>IF(ISNA(VLOOKUP(J638,DB용어!A:C,3,FALSE)),"",VLOOKUP(J638,DB용어!A:C,3,FALSE))</f>
        <v/>
      </c>
      <c r="L638" s="2" t="str">
        <f>IF(C638="",EMPTY(),C638)&amp;IF(E638="",,"_"&amp;E638)&amp;IF(G638="","","_"&amp;G638)&amp;IF(I638="","","_"&amp;I638)&amp;IF(K638="","","_"&amp;K638)</f>
        <v>FLAG</v>
      </c>
    </row>
    <row r="639" spans="1:12" x14ac:dyDescent="0.3">
      <c r="A639" s="2" t="s">
        <v>2522</v>
      </c>
      <c r="B639" s="2" t="s">
        <v>2523</v>
      </c>
      <c r="C639" s="2" t="str">
        <f>VLOOKUP(B639,DB용어!A:C,3,FALSE)</f>
        <v>ORDER</v>
      </c>
      <c r="D639" s="2" t="s">
        <v>1656</v>
      </c>
      <c r="E639" s="2" t="str">
        <f>IF(ISNA(VLOOKUP(D639,DB용어!A:C,3,FALSE)),"",VLOOKUP(D639,DB용어!A:C,3,FALSE))</f>
        <v>NUM</v>
      </c>
      <c r="G639" s="2" t="str">
        <f>IF(ISNA(VLOOKUP(F639,DB용어!A:C,3,FALSE)),"",VLOOKUP(F639,DB용어!A:C,3,FALSE))</f>
        <v/>
      </c>
      <c r="I639" s="2" t="str">
        <f>IF(ISNA(VLOOKUP(H639,DB용어!A:C,3,FALSE)),"",VLOOKUP(H639,DB용어!A:C,3,FALSE))</f>
        <v/>
      </c>
      <c r="K639" s="2" t="str">
        <f>IF(ISNA(VLOOKUP(J639,DB용어!A:C,3,FALSE)),"",VLOOKUP(J639,DB용어!A:C,3,FALSE))</f>
        <v/>
      </c>
      <c r="L639" s="2" t="str">
        <f>IF(C639="",EMPTY(),C639)&amp;IF(E639="",,"_"&amp;E639)&amp;IF(G639="","","_"&amp;G639)&amp;IF(I639="","","_"&amp;I639)&amp;IF(K639="","","_"&amp;K639)</f>
        <v>ORDER_NUM</v>
      </c>
    </row>
    <row r="640" spans="1:12" x14ac:dyDescent="0.3">
      <c r="A640" s="2" t="s">
        <v>2524</v>
      </c>
      <c r="B640" s="2" t="s">
        <v>2523</v>
      </c>
      <c r="C640" s="2" t="str">
        <f>VLOOKUP(B640,DB용어!A:C,3,FALSE)</f>
        <v>ORDER</v>
      </c>
      <c r="D640" s="2" t="s">
        <v>1097</v>
      </c>
      <c r="E640" s="2" t="str">
        <f>IF(ISNA(VLOOKUP(D640,DB용어!A:C,3,FALSE)),"",VLOOKUP(D640,DB용어!A:C,3,FALSE))</f>
        <v>DT</v>
      </c>
      <c r="G640" s="2" t="str">
        <f>IF(ISNA(VLOOKUP(F640,DB용어!A:C,3,FALSE)),"",VLOOKUP(F640,DB용어!A:C,3,FALSE))</f>
        <v/>
      </c>
      <c r="I640" s="2" t="str">
        <f>IF(ISNA(VLOOKUP(H640,DB용어!A:C,3,FALSE)),"",VLOOKUP(H640,DB용어!A:C,3,FALSE))</f>
        <v/>
      </c>
      <c r="K640" s="2" t="str">
        <f>IF(ISNA(VLOOKUP(J640,DB용어!A:C,3,FALSE)),"",VLOOKUP(J640,DB용어!A:C,3,FALSE))</f>
        <v/>
      </c>
      <c r="L640" s="2" t="str">
        <f>IF(C640="",EMPTY(),C640)&amp;IF(E640="",,"_"&amp;E640)&amp;IF(G640="","","_"&amp;G640)&amp;IF(I640="","","_"&amp;I640)&amp;IF(K640="","","_"&amp;K640)</f>
        <v>ORDER_DT</v>
      </c>
    </row>
    <row r="641" spans="1:12" x14ac:dyDescent="0.3">
      <c r="A641" s="2" t="s">
        <v>2525</v>
      </c>
      <c r="B641" s="2" t="s">
        <v>2526</v>
      </c>
      <c r="C641" s="2" t="str">
        <f>VLOOKUP(B641,DB용어!A:C,3,FALSE)</f>
        <v>APPR</v>
      </c>
      <c r="D641" s="2" t="s">
        <v>801</v>
      </c>
      <c r="E641" s="2" t="str">
        <f>IF(ISNA(VLOOKUP(D641,DB용어!A:C,3,FALSE)),"",VLOOKUP(D641,DB용어!A:C,3,FALSE))</f>
        <v>AMOUNT</v>
      </c>
      <c r="G641" s="2" t="str">
        <f>IF(ISNA(VLOOKUP(F641,DB용어!A:C,3,FALSE)),"",VLOOKUP(F641,DB용어!A:C,3,FALSE))</f>
        <v/>
      </c>
      <c r="I641" s="2" t="str">
        <f>IF(ISNA(VLOOKUP(H641,DB용어!A:C,3,FALSE)),"",VLOOKUP(H641,DB용어!A:C,3,FALSE))</f>
        <v/>
      </c>
      <c r="K641" s="2" t="str">
        <f>IF(ISNA(VLOOKUP(J641,DB용어!A:C,3,FALSE)),"",VLOOKUP(J641,DB용어!A:C,3,FALSE))</f>
        <v/>
      </c>
      <c r="L641" s="2" t="str">
        <f>IF(C641="",EMPTY(),C641)&amp;IF(E641="",,"_"&amp;E641)&amp;IF(G641="","","_"&amp;G641)&amp;IF(I641="","","_"&amp;I641)&amp;IF(K641="","","_"&amp;K641)</f>
        <v>APPR_AMOUNT</v>
      </c>
    </row>
    <row r="642" spans="1:12" x14ac:dyDescent="0.3">
      <c r="A642" s="2" t="s">
        <v>2527</v>
      </c>
      <c r="B642" s="2" t="s">
        <v>2523</v>
      </c>
      <c r="C642" s="2" t="str">
        <f>VLOOKUP(B642,DB용어!A:C,3,FALSE)</f>
        <v>ORDER</v>
      </c>
      <c r="D642" s="2" t="s">
        <v>2528</v>
      </c>
      <c r="E642" s="2" t="str">
        <f>IF(ISNA(VLOOKUP(D642,DB용어!A:C,3,FALSE)),"",VLOOKUP(D642,DB용어!A:C,3,FALSE))</f>
        <v>CANCEL</v>
      </c>
      <c r="F642" s="2" t="s">
        <v>102</v>
      </c>
      <c r="G642" s="2" t="str">
        <f>IF(ISNA(VLOOKUP(F642,DB용어!A:C,3,FALSE)),"",VLOOKUP(F642,DB용어!A:C,3,FALSE))</f>
        <v>YN</v>
      </c>
      <c r="I642" s="2" t="str">
        <f>IF(ISNA(VLOOKUP(H642,DB용어!A:C,3,FALSE)),"",VLOOKUP(H642,DB용어!A:C,3,FALSE))</f>
        <v/>
      </c>
      <c r="K642" s="2" t="str">
        <f>IF(ISNA(VLOOKUP(J642,DB용어!A:C,3,FALSE)),"",VLOOKUP(J642,DB용어!A:C,3,FALSE))</f>
        <v/>
      </c>
      <c r="L642" s="2" t="str">
        <f>IF(C642="",EMPTY(),C642)&amp;IF(E642="",,"_"&amp;E642)&amp;IF(G642="","","_"&amp;G642)&amp;IF(I642="","","_"&amp;I642)&amp;IF(K642="","","_"&amp;K642)</f>
        <v>ORDER_CANCEL_YN</v>
      </c>
    </row>
    <row r="643" spans="1:12" x14ac:dyDescent="0.3">
      <c r="A643" s="2" t="s">
        <v>2529</v>
      </c>
      <c r="B643" s="2" t="s">
        <v>2530</v>
      </c>
      <c r="C643" s="2" t="str">
        <f>VLOOKUP(B643,DB용어!A:C,3,FALSE)</f>
        <v>ONLINE</v>
      </c>
      <c r="D643" s="2" t="s">
        <v>2526</v>
      </c>
      <c r="E643" s="2" t="str">
        <f>IF(ISNA(VLOOKUP(D643,DB용어!A:C,3,FALSE)),"",VLOOKUP(D643,DB용어!A:C,3,FALSE))</f>
        <v>APPR</v>
      </c>
      <c r="F643" s="2" t="s">
        <v>8</v>
      </c>
      <c r="G643" s="2" t="str">
        <f>IF(ISNA(VLOOKUP(F643,DB용어!A:C,3,FALSE)),"",VLOOKUP(F643,DB용어!A:C,3,FALSE))</f>
        <v>ID</v>
      </c>
      <c r="I643" s="2" t="str">
        <f>IF(ISNA(VLOOKUP(H643,DB용어!A:C,3,FALSE)),"",VLOOKUP(H643,DB용어!A:C,3,FALSE))</f>
        <v/>
      </c>
      <c r="K643" s="2" t="str">
        <f>IF(ISNA(VLOOKUP(J643,DB용어!A:C,3,FALSE)),"",VLOOKUP(J643,DB용어!A:C,3,FALSE))</f>
        <v/>
      </c>
      <c r="L643" s="2" t="str">
        <f>IF(C643="",EMPTY(),C643)&amp;IF(E643="",,"_"&amp;E643)&amp;IF(G643="","","_"&amp;G643)&amp;IF(I643="","","_"&amp;I643)&amp;IF(K643="","","_"&amp;K643)</f>
        <v>ONLINE_APPR_ID</v>
      </c>
    </row>
    <row r="644" spans="1:12" x14ac:dyDescent="0.3">
      <c r="A644" s="2" t="s">
        <v>2531</v>
      </c>
      <c r="B644" s="2" t="s">
        <v>2531</v>
      </c>
      <c r="C644" s="2" t="str">
        <f>VLOOKUP(B644,DB용어!A:C,3,FALSE)</f>
        <v>SEQ</v>
      </c>
      <c r="E644" s="2" t="str">
        <f>IF(ISNA(VLOOKUP(D644,DB용어!A:C,3,FALSE)),"",VLOOKUP(D644,DB용어!A:C,3,FALSE))</f>
        <v/>
      </c>
      <c r="G644" s="2" t="str">
        <f>IF(ISNA(VLOOKUP(F644,DB용어!A:C,3,FALSE)),"",VLOOKUP(F644,DB용어!A:C,3,FALSE))</f>
        <v/>
      </c>
      <c r="I644" s="2" t="str">
        <f>IF(ISNA(VLOOKUP(H644,DB용어!A:C,3,FALSE)),"",VLOOKUP(H644,DB용어!A:C,3,FALSE))</f>
        <v/>
      </c>
      <c r="K644" s="2" t="str">
        <f>IF(ISNA(VLOOKUP(J644,DB용어!A:C,3,FALSE)),"",VLOOKUP(J644,DB용어!A:C,3,FALSE))</f>
        <v/>
      </c>
      <c r="L644" s="2" t="str">
        <f>IF(C644="",EMPTY(),C644)&amp;IF(E644="",,"_"&amp;E644)&amp;IF(G644="","","_"&amp;G644)&amp;IF(I644="","","_"&amp;I644)&amp;IF(K644="","","_"&amp;K644)</f>
        <v>SEQ</v>
      </c>
    </row>
    <row r="645" spans="1:12" x14ac:dyDescent="0.3">
      <c r="A645" s="2" t="s">
        <v>2532</v>
      </c>
      <c r="B645" s="2" t="s">
        <v>1277</v>
      </c>
      <c r="C645" s="2" t="str">
        <f>VLOOKUP(B645,DB용어!A:C,3,FALSE)</f>
        <v>GOODS</v>
      </c>
      <c r="D645" s="2" t="s">
        <v>38</v>
      </c>
      <c r="E645" s="2" t="str">
        <f>IF(ISNA(VLOOKUP(D645,DB용어!A:C,3,FALSE)),"",VLOOKUP(D645,DB용어!A:C,3,FALSE))</f>
        <v>URL</v>
      </c>
      <c r="G645" s="2" t="str">
        <f>IF(ISNA(VLOOKUP(F645,DB용어!A:C,3,FALSE)),"",VLOOKUP(F645,DB용어!A:C,3,FALSE))</f>
        <v/>
      </c>
      <c r="I645" s="2" t="str">
        <f>IF(ISNA(VLOOKUP(H645,DB용어!A:C,3,FALSE)),"",VLOOKUP(H645,DB용어!A:C,3,FALSE))</f>
        <v/>
      </c>
      <c r="K645" s="2" t="str">
        <f>IF(ISNA(VLOOKUP(J645,DB용어!A:C,3,FALSE)),"",VLOOKUP(J645,DB용어!A:C,3,FALSE))</f>
        <v/>
      </c>
      <c r="L645" s="2" t="str">
        <f>IF(C645="",EMPTY(),C645)&amp;IF(E645="",,"_"&amp;E645)&amp;IF(G645="","","_"&amp;G645)&amp;IF(I645="","","_"&amp;I645)&amp;IF(K645="","","_"&amp;K645)</f>
        <v>GOODS_URL</v>
      </c>
    </row>
    <row r="646" spans="1:12" x14ac:dyDescent="0.3">
      <c r="A646" s="2" t="s">
        <v>2533</v>
      </c>
      <c r="B646" s="2" t="s">
        <v>1277</v>
      </c>
      <c r="C646" s="2" t="str">
        <f>VLOOKUP(B646,DB용어!A:C,3,FALSE)</f>
        <v>GOODS</v>
      </c>
      <c r="D646" s="2" t="s">
        <v>873</v>
      </c>
      <c r="E646" s="2" t="str">
        <f>IF(ISNA(VLOOKUP(D646,DB용어!A:C,3,FALSE)),"",VLOOKUP(D646,DB용어!A:C,3,FALSE))</f>
        <v>IMAGE</v>
      </c>
      <c r="F646" s="2" t="s">
        <v>38</v>
      </c>
      <c r="G646" s="2" t="str">
        <f>IF(ISNA(VLOOKUP(F646,DB용어!A:C,3,FALSE)),"",VLOOKUP(F646,DB용어!A:C,3,FALSE))</f>
        <v>URL</v>
      </c>
      <c r="I646" s="2" t="str">
        <f>IF(ISNA(VLOOKUP(H646,DB용어!A:C,3,FALSE)),"",VLOOKUP(H646,DB용어!A:C,3,FALSE))</f>
        <v/>
      </c>
      <c r="K646" s="2" t="str">
        <f>IF(ISNA(VLOOKUP(J646,DB용어!A:C,3,FALSE)),"",VLOOKUP(J646,DB용어!A:C,3,FALSE))</f>
        <v/>
      </c>
      <c r="L646" s="2" t="str">
        <f>IF(C646="",EMPTY(),C646)&amp;IF(E646="",,"_"&amp;E646)&amp;IF(G646="","","_"&amp;G646)&amp;IF(I646="","","_"&amp;I646)&amp;IF(K646="","","_"&amp;K646)</f>
        <v>GOODS_IMAGE_URL</v>
      </c>
    </row>
    <row r="647" spans="1:12" x14ac:dyDescent="0.3">
      <c r="A647" s="2" t="s">
        <v>1259</v>
      </c>
      <c r="B647" s="2" t="s">
        <v>1277</v>
      </c>
      <c r="C647" s="2" t="str">
        <f>VLOOKUP(B647,DB용어!A:C,3,FALSE)</f>
        <v>GOODS</v>
      </c>
      <c r="D647" s="2" t="s">
        <v>18</v>
      </c>
      <c r="E647" s="2" t="str">
        <f>IF(ISNA(VLOOKUP(D647,DB용어!A:C,3,FALSE)),"",VLOOKUP(D647,DB용어!A:C,3,FALSE))</f>
        <v>NAME</v>
      </c>
      <c r="G647" s="2" t="str">
        <f>IF(ISNA(VLOOKUP(F647,DB용어!A:C,3,FALSE)),"",VLOOKUP(F647,DB용어!A:C,3,FALSE))</f>
        <v/>
      </c>
      <c r="I647" s="2" t="str">
        <f>IF(ISNA(VLOOKUP(H647,DB용어!A:C,3,FALSE)),"",VLOOKUP(H647,DB용어!A:C,3,FALSE))</f>
        <v/>
      </c>
      <c r="K647" s="2" t="str">
        <f>IF(ISNA(VLOOKUP(J647,DB용어!A:C,3,FALSE)),"",VLOOKUP(J647,DB용어!A:C,3,FALSE))</f>
        <v/>
      </c>
      <c r="L647" s="2" t="str">
        <f>IF(C647="",EMPTY(),C647)&amp;IF(E647="",,"_"&amp;E647)&amp;IF(G647="","","_"&amp;G647)&amp;IF(I647="","","_"&amp;I647)&amp;IF(K647="","","_"&amp;K647)</f>
        <v>GOODS_NAME</v>
      </c>
    </row>
    <row r="648" spans="1:12" x14ac:dyDescent="0.3">
      <c r="A648" s="2" t="s">
        <v>2534</v>
      </c>
      <c r="B648" s="2" t="s">
        <v>1277</v>
      </c>
      <c r="C648" s="2" t="str">
        <f>VLOOKUP(B648,DB용어!A:C,3,FALSE)</f>
        <v>GOODS</v>
      </c>
      <c r="D648" s="2" t="s">
        <v>2507</v>
      </c>
      <c r="E648" s="2" t="str">
        <f>IF(ISNA(VLOOKUP(D648,DB용어!A:C,3,FALSE)),"",VLOOKUP(D648,DB용어!A:C,3,FALSE))</f>
        <v>OPTION</v>
      </c>
      <c r="G648" s="2" t="str">
        <f>IF(ISNA(VLOOKUP(F648,DB용어!A:C,3,FALSE)),"",VLOOKUP(F648,DB용어!A:C,3,FALSE))</f>
        <v/>
      </c>
      <c r="I648" s="2" t="str">
        <f>IF(ISNA(VLOOKUP(H648,DB용어!A:C,3,FALSE)),"",VLOOKUP(H648,DB용어!A:C,3,FALSE))</f>
        <v/>
      </c>
      <c r="K648" s="2" t="str">
        <f>IF(ISNA(VLOOKUP(J648,DB용어!A:C,3,FALSE)),"",VLOOKUP(J648,DB용어!A:C,3,FALSE))</f>
        <v/>
      </c>
      <c r="L648" s="2" t="str">
        <f>IF(C648="",EMPTY(),C648)&amp;IF(E648="",,"_"&amp;E648)&amp;IF(G648="","","_"&amp;G648)&amp;IF(I648="","","_"&amp;I648)&amp;IF(K648="","","_"&amp;K648)</f>
        <v>GOODS_OPTION</v>
      </c>
    </row>
    <row r="649" spans="1:12" x14ac:dyDescent="0.3">
      <c r="A649" s="2" t="s">
        <v>2535</v>
      </c>
      <c r="B649" s="2" t="s">
        <v>2535</v>
      </c>
      <c r="C649" s="2" t="str">
        <f>VLOOKUP(B649,DB용어!A:C,3,FALSE)</f>
        <v>PRICE</v>
      </c>
      <c r="E649" s="2" t="str">
        <f>IF(ISNA(VLOOKUP(D649,DB용어!A:C,3,FALSE)),"",VLOOKUP(D649,DB용어!A:C,3,FALSE))</f>
        <v/>
      </c>
      <c r="G649" s="2" t="str">
        <f>IF(ISNA(VLOOKUP(F649,DB용어!A:C,3,FALSE)),"",VLOOKUP(F649,DB용어!A:C,3,FALSE))</f>
        <v/>
      </c>
      <c r="I649" s="2" t="str">
        <f>IF(ISNA(VLOOKUP(H649,DB용어!A:C,3,FALSE)),"",VLOOKUP(H649,DB용어!A:C,3,FALSE))</f>
        <v/>
      </c>
      <c r="K649" s="2" t="str">
        <f>IF(ISNA(VLOOKUP(J649,DB용어!A:C,3,FALSE)),"",VLOOKUP(J649,DB용어!A:C,3,FALSE))</f>
        <v/>
      </c>
      <c r="L649" s="2" t="str">
        <f>IF(C649="",EMPTY(),C649)&amp;IF(E649="",,"_"&amp;E649)&amp;IF(G649="","","_"&amp;G649)&amp;IF(I649="","","_"&amp;I649)&amp;IF(K649="","","_"&amp;K649)</f>
        <v>PRICE</v>
      </c>
    </row>
    <row r="650" spans="1:12" x14ac:dyDescent="0.3">
      <c r="A650" s="2" t="s">
        <v>2536</v>
      </c>
      <c r="B650" s="2" t="s">
        <v>2536</v>
      </c>
      <c r="C650" s="2" t="str">
        <f>VLOOKUP(B650,DB용어!A:C,3,FALSE)</f>
        <v>QUANTITY</v>
      </c>
      <c r="E650" s="2" t="str">
        <f>IF(ISNA(VLOOKUP(D650,DB용어!A:C,3,FALSE)),"",VLOOKUP(D650,DB용어!A:C,3,FALSE))</f>
        <v/>
      </c>
      <c r="G650" s="2" t="str">
        <f>IF(ISNA(VLOOKUP(F650,DB용어!A:C,3,FALSE)),"",VLOOKUP(F650,DB용어!A:C,3,FALSE))</f>
        <v/>
      </c>
      <c r="I650" s="2" t="str">
        <f>IF(ISNA(VLOOKUP(H650,DB용어!A:C,3,FALSE)),"",VLOOKUP(H650,DB용어!A:C,3,FALSE))</f>
        <v/>
      </c>
      <c r="K650" s="2" t="str">
        <f>IF(ISNA(VLOOKUP(J650,DB용어!A:C,3,FALSE)),"",VLOOKUP(J650,DB용어!A:C,3,FALSE))</f>
        <v/>
      </c>
      <c r="L650" s="2" t="str">
        <f>IF(C650="",EMPTY(),C650)&amp;IF(E650="",,"_"&amp;E650)&amp;IF(G650="","","_"&amp;G650)&amp;IF(I650="","","_"&amp;I650)&amp;IF(K650="","","_"&amp;K650)</f>
        <v>QUANTITY</v>
      </c>
    </row>
    <row r="651" spans="1:12" x14ac:dyDescent="0.3">
      <c r="A651" s="2" t="s">
        <v>2537</v>
      </c>
      <c r="B651" s="2" t="s">
        <v>932</v>
      </c>
      <c r="C651" s="2" t="str">
        <f>VLOOKUP(B651,DB용어!A:C,3,FALSE)</f>
        <v>STORE</v>
      </c>
      <c r="D651" s="2" t="s">
        <v>21</v>
      </c>
      <c r="E651" s="2" t="str">
        <f>IF(ISNA(VLOOKUP(D651,DB용어!A:C,3,FALSE)),"",VLOOKUP(D651,DB용어!A:C,3,FALSE))</f>
        <v>CODE</v>
      </c>
      <c r="G651" s="2" t="str">
        <f>IF(ISNA(VLOOKUP(F651,DB용어!A:C,3,FALSE)),"",VLOOKUP(F651,DB용어!A:C,3,FALSE))</f>
        <v/>
      </c>
      <c r="I651" s="2" t="str">
        <f>IF(ISNA(VLOOKUP(H651,DB용어!A:C,3,FALSE)),"",VLOOKUP(H651,DB용어!A:C,3,FALSE))</f>
        <v/>
      </c>
      <c r="K651" s="2" t="str">
        <f>IF(ISNA(VLOOKUP(J651,DB용어!A:C,3,FALSE)),"",VLOOKUP(J651,DB용어!A:C,3,FALSE))</f>
        <v/>
      </c>
      <c r="L651" s="2" t="str">
        <f>IF(C651="",EMPTY(),C651)&amp;IF(E651="",,"_"&amp;E651)&amp;IF(G651="","","_"&amp;G651)&amp;IF(I651="","","_"&amp;I651)&amp;IF(K651="","","_"&amp;K651)</f>
        <v>STORE_CODE</v>
      </c>
    </row>
    <row r="652" spans="1:12" x14ac:dyDescent="0.3">
      <c r="A652" s="2" t="s">
        <v>2538</v>
      </c>
      <c r="B652" s="2" t="s">
        <v>2539</v>
      </c>
      <c r="C652" s="2" t="str">
        <f>VLOOKUP(B652,DB용어!A:C,3,FALSE)</f>
        <v>RESPONSE</v>
      </c>
      <c r="D652" s="2" t="s">
        <v>102</v>
      </c>
      <c r="E652" s="2" t="str">
        <f>IF(ISNA(VLOOKUP(D652,DB용어!A:C,3,FALSE)),"",VLOOKUP(D652,DB용어!A:C,3,FALSE))</f>
        <v>YN</v>
      </c>
      <c r="G652" s="2" t="str">
        <f>IF(ISNA(VLOOKUP(F652,DB용어!A:C,3,FALSE)),"",VLOOKUP(F652,DB용어!A:C,3,FALSE))</f>
        <v/>
      </c>
      <c r="I652" s="2" t="str">
        <f>IF(ISNA(VLOOKUP(H652,DB용어!A:C,3,FALSE)),"",VLOOKUP(H652,DB용어!A:C,3,FALSE))</f>
        <v/>
      </c>
      <c r="K652" s="2" t="str">
        <f>IF(ISNA(VLOOKUP(J652,DB용어!A:C,3,FALSE)),"",VLOOKUP(J652,DB용어!A:C,3,FALSE))</f>
        <v/>
      </c>
      <c r="L652" s="2" t="str">
        <f>IF(C652="",EMPTY(),C652)&amp;IF(E652="",,"_"&amp;E652)&amp;IF(G652="","","_"&amp;G652)&amp;IF(I652="","","_"&amp;I652)&amp;IF(K652="","","_"&amp;K652)</f>
        <v>RESPONSE_YN</v>
      </c>
    </row>
    <row r="653" spans="1:12" x14ac:dyDescent="0.3">
      <c r="A653" s="2" t="s">
        <v>2540</v>
      </c>
      <c r="B653" s="2" t="s">
        <v>2540</v>
      </c>
      <c r="C653" s="2" t="str">
        <f>VLOOKUP(B653,DB용어!A:C,3,FALSE)</f>
        <v>INTERVAL</v>
      </c>
      <c r="E653" s="2" t="str">
        <f>IF(ISNA(VLOOKUP(D653,DB용어!A:C,3,FALSE)),"",VLOOKUP(D653,DB용어!A:C,3,FALSE))</f>
        <v/>
      </c>
      <c r="G653" s="2" t="str">
        <f>IF(ISNA(VLOOKUP(F653,DB용어!A:C,3,FALSE)),"",VLOOKUP(F653,DB용어!A:C,3,FALSE))</f>
        <v/>
      </c>
      <c r="I653" s="2" t="str">
        <f>IF(ISNA(VLOOKUP(H653,DB용어!A:C,3,FALSE)),"",VLOOKUP(H653,DB용어!A:C,3,FALSE))</f>
        <v/>
      </c>
      <c r="K653" s="2" t="str">
        <f>IF(ISNA(VLOOKUP(J653,DB용어!A:C,3,FALSE)),"",VLOOKUP(J653,DB용어!A:C,3,FALSE))</f>
        <v/>
      </c>
      <c r="L653" s="2" t="str">
        <f>IF(C653="",EMPTY(),C653)&amp;IF(E653="",,"_"&amp;E653)&amp;IF(G653="","","_"&amp;G653)&amp;IF(I653="","","_"&amp;I653)&amp;IF(K653="","","_"&amp;K653)</f>
        <v>INTERVAL</v>
      </c>
    </row>
    <row r="654" spans="1:12" x14ac:dyDescent="0.3">
      <c r="A654" s="2" t="s">
        <v>2541</v>
      </c>
      <c r="B654" s="2" t="s">
        <v>2542</v>
      </c>
      <c r="C654" s="2" t="str">
        <f>VLOOKUP(B654,DB용어!A:C,3,FALSE)</f>
        <v>DEVICE</v>
      </c>
      <c r="D654" s="2" t="s">
        <v>2543</v>
      </c>
      <c r="E654" s="2" t="str">
        <f>IF(ISNA(VLOOKUP(D654,DB용어!A:C,3,FALSE)),"",VLOOKUP(D654,DB용어!A:C,3,FALSE))</f>
        <v>PSG_VER</v>
      </c>
      <c r="G654" s="2" t="str">
        <f>IF(ISNA(VLOOKUP(F654,DB용어!A:C,3,FALSE)),"",VLOOKUP(F654,DB용어!A:C,3,FALSE))</f>
        <v/>
      </c>
      <c r="I654" s="2" t="str">
        <f>IF(ISNA(VLOOKUP(H654,DB용어!A:C,3,FALSE)),"",VLOOKUP(H654,DB용어!A:C,3,FALSE))</f>
        <v/>
      </c>
      <c r="K654" s="2" t="str">
        <f>IF(ISNA(VLOOKUP(J654,DB용어!A:C,3,FALSE)),"",VLOOKUP(J654,DB용어!A:C,3,FALSE))</f>
        <v/>
      </c>
      <c r="L654" s="2" t="str">
        <f>IF(C654="",EMPTY(),C654)&amp;IF(E654="",,"_"&amp;E654)&amp;IF(G654="","","_"&amp;G654)&amp;IF(I654="","","_"&amp;I654)&amp;IF(K654="","","_"&amp;K654)</f>
        <v>DEVICE_PSG_VER</v>
      </c>
    </row>
    <row r="655" spans="1:12" x14ac:dyDescent="0.3">
      <c r="A655" s="2" t="s">
        <v>2544</v>
      </c>
      <c r="B655" s="2" t="s">
        <v>2542</v>
      </c>
      <c r="C655" s="2" t="str">
        <f>VLOOKUP(B655,DB용어!A:C,3,FALSE)</f>
        <v>DEVICE</v>
      </c>
      <c r="D655" s="2" t="s">
        <v>2545</v>
      </c>
      <c r="E655" s="2" t="str">
        <f>IF(ISNA(VLOOKUP(D655,DB용어!A:C,3,FALSE)),"",VLOOKUP(D655,DB용어!A:C,3,FALSE))</f>
        <v>PSING</v>
      </c>
      <c r="F655" s="2" t="s">
        <v>2546</v>
      </c>
      <c r="G655" s="2" t="str">
        <f>IF(ISNA(VLOOKUP(F655,DB용어!A:C,3,FALSE)),"",VLOOKUP(F655,DB용어!A:C,3,FALSE))</f>
        <v>DURL</v>
      </c>
      <c r="I655" s="2" t="str">
        <f>IF(ISNA(VLOOKUP(H655,DB용어!A:C,3,FALSE)),"",VLOOKUP(H655,DB용어!A:C,3,FALSE))</f>
        <v/>
      </c>
      <c r="K655" s="2" t="str">
        <f>IF(ISNA(VLOOKUP(J655,DB용어!A:C,3,FALSE)),"",VLOOKUP(J655,DB용어!A:C,3,FALSE))</f>
        <v/>
      </c>
      <c r="L655" s="2" t="str">
        <f>IF(C655="",EMPTY(),C655)&amp;IF(E655="",,"_"&amp;E655)&amp;IF(G655="","","_"&amp;G655)&amp;IF(I655="","","_"&amp;I655)&amp;IF(K655="","","_"&amp;K655)</f>
        <v>DEVICE_PSING_DURL</v>
      </c>
    </row>
    <row r="656" spans="1:12" x14ac:dyDescent="0.3">
      <c r="A656" s="2" t="s">
        <v>2547</v>
      </c>
      <c r="B656" s="2" t="s">
        <v>2548</v>
      </c>
      <c r="C656" s="2" t="str">
        <f>VLOOKUP(B656,DB용어!A:C,3,FALSE)</f>
        <v>BUY</v>
      </c>
      <c r="D656" s="2" t="s">
        <v>801</v>
      </c>
      <c r="E656" s="2" t="str">
        <f>IF(ISNA(VLOOKUP(D656,DB용어!A:C,3,FALSE)),"",VLOOKUP(D656,DB용어!A:C,3,FALSE))</f>
        <v>AMOUNT</v>
      </c>
      <c r="G656" s="2" t="str">
        <f>IF(ISNA(VLOOKUP(F656,DB용어!A:C,3,FALSE)),"",VLOOKUP(F656,DB용어!A:C,3,FALSE))</f>
        <v/>
      </c>
      <c r="I656" s="2" t="str">
        <f>IF(ISNA(VLOOKUP(H656,DB용어!A:C,3,FALSE)),"",VLOOKUP(H656,DB용어!A:C,3,FALSE))</f>
        <v/>
      </c>
      <c r="K656" s="2" t="str">
        <f>IF(ISNA(VLOOKUP(J656,DB용어!A:C,3,FALSE)),"",VLOOKUP(J656,DB용어!A:C,3,FALSE))</f>
        <v/>
      </c>
      <c r="L656" s="2" t="str">
        <f>IF(C656="",EMPTY(),C656)&amp;IF(E656="",,"_"&amp;E656)&amp;IF(G656="","","_"&amp;G656)&amp;IF(I656="","","_"&amp;I656)&amp;IF(K656="","","_"&amp;K656)</f>
        <v>BUY_AMOUNT</v>
      </c>
    </row>
    <row r="657" spans="1:12" x14ac:dyDescent="0.3">
      <c r="A657" s="2" t="s">
        <v>2549</v>
      </c>
      <c r="B657" s="2" t="s">
        <v>2528</v>
      </c>
      <c r="C657" s="2" t="str">
        <f>VLOOKUP(B657,DB용어!A:C,3,FALSE)</f>
        <v>CANCEL</v>
      </c>
      <c r="D657" s="2" t="s">
        <v>801</v>
      </c>
      <c r="E657" s="2" t="str">
        <f>IF(ISNA(VLOOKUP(D657,DB용어!A:C,3,FALSE)),"",VLOOKUP(D657,DB용어!A:C,3,FALSE))</f>
        <v>AMOUNT</v>
      </c>
      <c r="G657" s="2" t="str">
        <f>IF(ISNA(VLOOKUP(F657,DB용어!A:C,3,FALSE)),"",VLOOKUP(F657,DB용어!A:C,3,FALSE))</f>
        <v/>
      </c>
      <c r="I657" s="2" t="str">
        <f>IF(ISNA(VLOOKUP(H657,DB용어!A:C,3,FALSE)),"",VLOOKUP(H657,DB용어!A:C,3,FALSE))</f>
        <v/>
      </c>
      <c r="K657" s="2" t="str">
        <f>IF(ISNA(VLOOKUP(J657,DB용어!A:C,3,FALSE)),"",VLOOKUP(J657,DB용어!A:C,3,FALSE))</f>
        <v/>
      </c>
      <c r="L657" s="2" t="str">
        <f>IF(C657="",EMPTY(),C657)&amp;IF(E657="",,"_"&amp;E657)&amp;IF(G657="","","_"&amp;G657)&amp;IF(I657="","","_"&amp;I657)&amp;IF(K657="","","_"&amp;K657)</f>
        <v>CANCEL_AMOUNT</v>
      </c>
    </row>
    <row r="658" spans="1:12" x14ac:dyDescent="0.3">
      <c r="A658" s="2" t="s">
        <v>2550</v>
      </c>
      <c r="B658" s="2" t="s">
        <v>2551</v>
      </c>
      <c r="C658" s="2" t="str">
        <f>VLOOKUP(B658,DB용어!A:C,3,FALSE)</f>
        <v>REX</v>
      </c>
      <c r="D658" s="2" t="s">
        <v>2545</v>
      </c>
      <c r="E658" s="2" t="str">
        <f>IF(ISNA(VLOOKUP(D658,DB용어!A:C,3,FALSE)),"",VLOOKUP(D658,DB용어!A:C,3,FALSE))</f>
        <v>PSING</v>
      </c>
      <c r="F658" s="2" t="s">
        <v>608</v>
      </c>
      <c r="G658" s="2" t="str">
        <f>IF(ISNA(VLOOKUP(F658,DB용어!A:C,3,FALSE)),"",VLOOKUP(F658,DB용어!A:C,3,FALSE))</f>
        <v>ERROR</v>
      </c>
      <c r="H658" s="2" t="s">
        <v>102</v>
      </c>
      <c r="I658" s="2" t="str">
        <f>IF(ISNA(VLOOKUP(H658,DB용어!A:C,3,FALSE)),"",VLOOKUP(H658,DB용어!A:C,3,FALSE))</f>
        <v>YN</v>
      </c>
      <c r="K658" s="2" t="str">
        <f>IF(ISNA(VLOOKUP(J658,DB용어!A:C,3,FALSE)),"",VLOOKUP(J658,DB용어!A:C,3,FALSE))</f>
        <v/>
      </c>
      <c r="L658" s="2" t="str">
        <f>IF(C658="",EMPTY(),C658)&amp;IF(E658="",,"_"&amp;E658)&amp;IF(G658="","","_"&amp;G658)&amp;IF(I658="","","_"&amp;I658)&amp;IF(K658="","","_"&amp;K658)</f>
        <v>REX_PSING_ERROR_YN</v>
      </c>
    </row>
    <row r="659" spans="1:12" x14ac:dyDescent="0.3">
      <c r="A659" s="2" t="s">
        <v>2552</v>
      </c>
      <c r="B659" s="2" t="s">
        <v>2551</v>
      </c>
      <c r="C659" s="2" t="str">
        <f>VLOOKUP(B659,DB용어!A:C,3,FALSE)</f>
        <v>REX</v>
      </c>
      <c r="D659" s="2" t="s">
        <v>843</v>
      </c>
      <c r="E659" s="2" t="str">
        <f>IF(ISNA(VLOOKUP(D659,DB용어!A:C,3,FALSE)),"",VLOOKUP(D659,DB용어!A:C,3,FALSE))</f>
        <v>PATTERN</v>
      </c>
      <c r="F659" s="2" t="s">
        <v>8</v>
      </c>
      <c r="G659" s="2" t="str">
        <f>IF(ISNA(VLOOKUP(F659,DB용어!A:C,3,FALSE)),"",VLOOKUP(F659,DB용어!A:C,3,FALSE))</f>
        <v>ID</v>
      </c>
      <c r="I659" s="2" t="str">
        <f>IF(ISNA(VLOOKUP(H659,DB용어!A:C,3,FALSE)),"",VLOOKUP(H659,DB용어!A:C,3,FALSE))</f>
        <v/>
      </c>
      <c r="K659" s="2" t="str">
        <f>IF(ISNA(VLOOKUP(J659,DB용어!A:C,3,FALSE)),"",VLOOKUP(J659,DB용어!A:C,3,FALSE))</f>
        <v/>
      </c>
      <c r="L659" s="2" t="str">
        <f>IF(C659="",EMPTY(),C659)&amp;IF(E659="",,"_"&amp;E659)&amp;IF(G659="","","_"&amp;G659)&amp;IF(I659="","","_"&amp;I659)&amp;IF(K659="","","_"&amp;K659)</f>
        <v>REX_PATTERN_ID</v>
      </c>
    </row>
    <row r="660" spans="1:12" x14ac:dyDescent="0.3">
      <c r="A660" s="2" t="s">
        <v>2553</v>
      </c>
      <c r="B660" s="2" t="s">
        <v>1368</v>
      </c>
      <c r="C660" s="2" t="str">
        <f>VLOOKUP(B660,DB용어!A:C,3,FALSE)</f>
        <v>TOTAL</v>
      </c>
      <c r="D660" s="2" t="s">
        <v>830</v>
      </c>
      <c r="E660" s="2" t="str">
        <f>IF(ISNA(VLOOKUP(D660,DB용어!A:C,3,FALSE)),"",VLOOKUP(D660,DB용어!A:C,3,FALSE))</f>
        <v>APPLY</v>
      </c>
      <c r="G660" s="2" t="str">
        <f>IF(ISNA(VLOOKUP(F660,DB용어!A:C,3,FALSE)),"",VLOOKUP(F660,DB용어!A:C,3,FALSE))</f>
        <v/>
      </c>
      <c r="I660" s="2" t="str">
        <f>IF(ISNA(VLOOKUP(H660,DB용어!A:C,3,FALSE)),"",VLOOKUP(H660,DB용어!A:C,3,FALSE))</f>
        <v/>
      </c>
      <c r="K660" s="2" t="str">
        <f>IF(ISNA(VLOOKUP(J660,DB용어!A:C,3,FALSE)),"",VLOOKUP(J660,DB용어!A:C,3,FALSE))</f>
        <v/>
      </c>
      <c r="L660" s="2" t="str">
        <f>IF(C660="",EMPTY(),C660)&amp;IF(E660="",,"_"&amp;E660)&amp;IF(G660="","","_"&amp;G660)&amp;IF(I660="","","_"&amp;I660)&amp;IF(K660="","","_"&amp;K660)</f>
        <v>TOTAL_APPLY</v>
      </c>
    </row>
    <row r="661" spans="1:12" x14ac:dyDescent="0.3">
      <c r="A661" s="2" t="s">
        <v>2554</v>
      </c>
      <c r="B661" s="2" t="s">
        <v>2542</v>
      </c>
      <c r="C661" s="2" t="str">
        <f>VLOOKUP(B661,DB용어!A:C,3,FALSE)</f>
        <v>DEVICE</v>
      </c>
      <c r="D661" s="2" t="s">
        <v>2551</v>
      </c>
      <c r="E661" s="2" t="str">
        <f>IF(ISNA(VLOOKUP(D661,DB용어!A:C,3,FALSE)),"",VLOOKUP(D661,DB용어!A:C,3,FALSE))</f>
        <v>REX</v>
      </c>
      <c r="F661" s="2" t="s">
        <v>39</v>
      </c>
      <c r="G661" s="2" t="str">
        <f>IF(ISNA(VLOOKUP(F661,DB용어!A:C,3,FALSE)),"",VLOOKUP(F661,DB용어!A:C,3,FALSE))</f>
        <v>VERSION</v>
      </c>
      <c r="I661" s="2" t="str">
        <f>IF(ISNA(VLOOKUP(H661,DB용어!A:C,3,FALSE)),"",VLOOKUP(H661,DB용어!A:C,3,FALSE))</f>
        <v/>
      </c>
      <c r="K661" s="2" t="str">
        <f>IF(ISNA(VLOOKUP(J661,DB용어!A:C,3,FALSE)),"",VLOOKUP(J661,DB용어!A:C,3,FALSE))</f>
        <v/>
      </c>
      <c r="L661" s="2" t="str">
        <f>IF(C661="",EMPTY(),C661)&amp;IF(E661="",,"_"&amp;E661)&amp;IF(G661="","","_"&amp;G661)&amp;IF(I661="","","_"&amp;I661)&amp;IF(K661="","","_"&amp;K661)</f>
        <v>DEVICE_REX_VERSION</v>
      </c>
    </row>
    <row r="662" spans="1:12" x14ac:dyDescent="0.3">
      <c r="A662" s="2" t="s">
        <v>2555</v>
      </c>
      <c r="B662" s="2" t="s">
        <v>2556</v>
      </c>
      <c r="C662" s="2" t="str">
        <f>VLOOKUP(B662,DB용어!A:C,3,FALSE)</f>
        <v>ACT</v>
      </c>
      <c r="D662" s="2" t="s">
        <v>456</v>
      </c>
      <c r="E662" s="2" t="str">
        <f>IF(ISNA(VLOOKUP(D662,DB용어!A:C,3,FALSE)),"",VLOOKUP(D662,DB용어!A:C,3,FALSE))</f>
        <v>PRD</v>
      </c>
      <c r="G662" s="2" t="str">
        <f>IF(ISNA(VLOOKUP(F662,DB용어!A:C,3,FALSE)),"",VLOOKUP(F662,DB용어!A:C,3,FALSE))</f>
        <v/>
      </c>
      <c r="I662" s="2" t="str">
        <f>IF(ISNA(VLOOKUP(H662,DB용어!A:C,3,FALSE)),"",VLOOKUP(H662,DB용어!A:C,3,FALSE))</f>
        <v/>
      </c>
      <c r="K662" s="2" t="str">
        <f>IF(ISNA(VLOOKUP(J662,DB용어!A:C,3,FALSE)),"",VLOOKUP(J662,DB용어!A:C,3,FALSE))</f>
        <v/>
      </c>
      <c r="L662" s="2" t="str">
        <f>IF(C662="",EMPTY(),C662)&amp;IF(E662="",,"_"&amp;E662)&amp;IF(G662="","","_"&amp;G662)&amp;IF(I662="","","_"&amp;I662)&amp;IF(K662="","","_"&amp;K662)</f>
        <v>ACT_PRD</v>
      </c>
    </row>
    <row r="663" spans="1:12" x14ac:dyDescent="0.3">
      <c r="A663" s="2" t="s">
        <v>2557</v>
      </c>
      <c r="B663" s="2" t="s">
        <v>747</v>
      </c>
      <c r="C663" s="2" t="str">
        <f>VLOOKUP(B663,DB용어!A:C,3,FALSE)</f>
        <v>CARD</v>
      </c>
      <c r="D663" s="2" t="s">
        <v>2500</v>
      </c>
      <c r="E663" s="2" t="str">
        <f>IF(ISNA(VLOOKUP(D663,DB용어!A:C,3,FALSE)),"",VLOOKUP(D663,DB용어!A:C,3,FALSE))</f>
        <v>TYPE</v>
      </c>
      <c r="G663" s="2" t="str">
        <f>IF(ISNA(VLOOKUP(F663,DB용어!A:C,3,FALSE)),"",VLOOKUP(F663,DB용어!A:C,3,FALSE))</f>
        <v/>
      </c>
      <c r="I663" s="2" t="str">
        <f>IF(ISNA(VLOOKUP(H663,DB용어!A:C,3,FALSE)),"",VLOOKUP(H663,DB용어!A:C,3,FALSE))</f>
        <v/>
      </c>
      <c r="K663" s="2" t="str">
        <f>IF(ISNA(VLOOKUP(J663,DB용어!A:C,3,FALSE)),"",VLOOKUP(J663,DB용어!A:C,3,FALSE))</f>
        <v/>
      </c>
      <c r="L663" s="2" t="str">
        <f>IF(C663="",EMPTY(),C663)&amp;IF(E663="",,"_"&amp;E663)&amp;IF(G663="","","_"&amp;G663)&amp;IF(I663="","","_"&amp;I663)&amp;IF(K663="","","_"&amp;K663)</f>
        <v>CARD_TYPE</v>
      </c>
    </row>
    <row r="664" spans="1:12" x14ac:dyDescent="0.3">
      <c r="A664" s="2" t="s">
        <v>2558</v>
      </c>
      <c r="B664" s="2" t="s">
        <v>747</v>
      </c>
      <c r="C664" s="2" t="str">
        <f>VLOOKUP(B664,DB용어!A:C,3,FALSE)</f>
        <v>CARD</v>
      </c>
      <c r="D664" s="2" t="s">
        <v>809</v>
      </c>
      <c r="E664" s="2" t="str">
        <f>IF(ISNA(VLOOKUP(D664,DB용어!A:C,3,FALSE)),"",VLOOKUP(D664,DB용어!A:C,3,FALSE))</f>
        <v>USE</v>
      </c>
      <c r="F664" s="2" t="s">
        <v>2559</v>
      </c>
      <c r="G664" s="2" t="str">
        <f>IF(ISNA(VLOOKUP(F664,DB용어!A:C,3,FALSE)),"",VLOOKUP(F664,DB용어!A:C,3,FALSE))</f>
        <v>HIS</v>
      </c>
      <c r="I664" s="2" t="str">
        <f>IF(ISNA(VLOOKUP(H664,DB용어!A:C,3,FALSE)),"",VLOOKUP(H664,DB용어!A:C,3,FALSE))</f>
        <v/>
      </c>
      <c r="K664" s="2" t="str">
        <f>IF(ISNA(VLOOKUP(J664,DB용어!A:C,3,FALSE)),"",VLOOKUP(J664,DB용어!A:C,3,FALSE))</f>
        <v/>
      </c>
      <c r="L664" s="2" t="str">
        <f>IF(C664="",EMPTY(),C664)&amp;IF(E664="",,"_"&amp;E664)&amp;IF(G664="","","_"&amp;G664)&amp;IF(I664="","","_"&amp;I664)&amp;IF(K664="","","_"&amp;K664)</f>
        <v>CARD_USE_HIS</v>
      </c>
    </row>
    <row r="665" spans="1:12" x14ac:dyDescent="0.3">
      <c r="A665" s="2" t="s">
        <v>2560</v>
      </c>
      <c r="B665" s="2" t="s">
        <v>849</v>
      </c>
      <c r="C665" s="2" t="str">
        <f>VLOOKUP(B665,DB용어!A:C,3,FALSE)</f>
        <v>MER</v>
      </c>
      <c r="D665" s="2" t="s">
        <v>1656</v>
      </c>
      <c r="E665" s="2" t="str">
        <f>IF(ISNA(VLOOKUP(D665,DB용어!A:C,3,FALSE)),"",VLOOKUP(D665,DB용어!A:C,3,FALSE))</f>
        <v>NUM</v>
      </c>
      <c r="G665" s="2" t="str">
        <f>IF(ISNA(VLOOKUP(F665,DB용어!A:C,3,FALSE)),"",VLOOKUP(F665,DB용어!A:C,3,FALSE))</f>
        <v/>
      </c>
      <c r="I665" s="2" t="str">
        <f>IF(ISNA(VLOOKUP(H665,DB용어!A:C,3,FALSE)),"",VLOOKUP(H665,DB용어!A:C,3,FALSE))</f>
        <v/>
      </c>
      <c r="K665" s="2" t="str">
        <f>IF(ISNA(VLOOKUP(J665,DB용어!A:C,3,FALSE)),"",VLOOKUP(J665,DB용어!A:C,3,FALSE))</f>
        <v/>
      </c>
      <c r="L665" s="2" t="str">
        <f>IF(C665="",EMPTY(),C665)&amp;IF(E665="",,"_"&amp;E665)&amp;IF(G665="","","_"&amp;G665)&amp;IF(I665="","","_"&amp;I665)&amp;IF(K665="","","_"&amp;K665)</f>
        <v>MER_NUM</v>
      </c>
    </row>
    <row r="666" spans="1:12" x14ac:dyDescent="0.3">
      <c r="A666" s="2" t="s">
        <v>2561</v>
      </c>
      <c r="B666" s="2" t="s">
        <v>849</v>
      </c>
      <c r="C666" s="2" t="str">
        <f>VLOOKUP(B666,DB용어!A:C,3,FALSE)</f>
        <v>MER</v>
      </c>
      <c r="D666" s="2" t="s">
        <v>2194</v>
      </c>
      <c r="E666" s="2" t="str">
        <f>IF(ISNA(VLOOKUP(D666,DB용어!A:C,3,FALSE)),"",VLOOKUP(D666,DB용어!A:C,3,FALSE))</f>
        <v>ADDR</v>
      </c>
      <c r="G666" s="2" t="str">
        <f>IF(ISNA(VLOOKUP(F666,DB용어!A:C,3,FALSE)),"",VLOOKUP(F666,DB용어!A:C,3,FALSE))</f>
        <v/>
      </c>
      <c r="I666" s="2" t="str">
        <f>IF(ISNA(VLOOKUP(H666,DB용어!A:C,3,FALSE)),"",VLOOKUP(H666,DB용어!A:C,3,FALSE))</f>
        <v/>
      </c>
      <c r="K666" s="2" t="str">
        <f>IF(ISNA(VLOOKUP(J666,DB용어!A:C,3,FALSE)),"",VLOOKUP(J666,DB용어!A:C,3,FALSE))</f>
        <v/>
      </c>
      <c r="L666" s="2" t="str">
        <f>IF(C666="",EMPTY(),C666)&amp;IF(E666="",,"_"&amp;E666)&amp;IF(G666="","","_"&amp;G666)&amp;IF(I666="","","_"&amp;I666)&amp;IF(K666="","","_"&amp;K666)</f>
        <v>MER_ADDR</v>
      </c>
    </row>
    <row r="667" spans="1:12" x14ac:dyDescent="0.3">
      <c r="A667" s="2" t="s">
        <v>2562</v>
      </c>
      <c r="B667" s="2" t="s">
        <v>849</v>
      </c>
      <c r="C667" s="2" t="str">
        <f>VLOOKUP(B667,DB용어!A:C,3,FALSE)</f>
        <v>MER</v>
      </c>
      <c r="D667" s="2" t="s">
        <v>2563</v>
      </c>
      <c r="E667" s="2" t="str">
        <f>IF(ISNA(VLOOKUP(D667,DB용어!A:C,3,FALSE)),"",VLOOKUP(D667,DB용어!A:C,3,FALSE))</f>
        <v>TYPE</v>
      </c>
      <c r="G667" s="2" t="str">
        <f>IF(ISNA(VLOOKUP(F667,DB용어!A:C,3,FALSE)),"",VLOOKUP(F667,DB용어!A:C,3,FALSE))</f>
        <v/>
      </c>
      <c r="I667" s="2" t="str">
        <f>IF(ISNA(VLOOKUP(H667,DB용어!A:C,3,FALSE)),"",VLOOKUP(H667,DB용어!A:C,3,FALSE))</f>
        <v/>
      </c>
      <c r="K667" s="2" t="str">
        <f>IF(ISNA(VLOOKUP(J667,DB용어!A:C,3,FALSE)),"",VLOOKUP(J667,DB용어!A:C,3,FALSE))</f>
        <v/>
      </c>
      <c r="L667" s="2" t="str">
        <f>IF(C667="",EMPTY(),C667)&amp;IF(E667="",,"_"&amp;E667)&amp;IF(G667="","","_"&amp;G667)&amp;IF(I667="","","_"&amp;I667)&amp;IF(K667="","","_"&amp;K667)</f>
        <v>MER_TYPE</v>
      </c>
    </row>
    <row r="668" spans="1:12" x14ac:dyDescent="0.3">
      <c r="A668" s="2" t="s">
        <v>2564</v>
      </c>
      <c r="B668" s="2" t="s">
        <v>849</v>
      </c>
      <c r="C668" s="2" t="str">
        <f>VLOOKUP(B668,DB용어!A:C,3,FALSE)</f>
        <v>MER</v>
      </c>
      <c r="D668" s="2" t="s">
        <v>562</v>
      </c>
      <c r="E668" s="2" t="str">
        <f>IF(ISNA(VLOOKUP(D668,DB용어!A:C,3,FALSE)),"",VLOOKUP(D668,DB용어!A:C,3,FALSE))</f>
        <v>MSISDN</v>
      </c>
      <c r="G668" s="2" t="str">
        <f>IF(ISNA(VLOOKUP(F668,DB용어!A:C,3,FALSE)),"",VLOOKUP(F668,DB용어!A:C,3,FALSE))</f>
        <v/>
      </c>
      <c r="I668" s="2" t="str">
        <f>IF(ISNA(VLOOKUP(H668,DB용어!A:C,3,FALSE)),"",VLOOKUP(H668,DB용어!A:C,3,FALSE))</f>
        <v/>
      </c>
      <c r="K668" s="2" t="str">
        <f>IF(ISNA(VLOOKUP(J668,DB용어!A:C,3,FALSE)),"",VLOOKUP(J668,DB용어!A:C,3,FALSE))</f>
        <v/>
      </c>
      <c r="L668" s="2" t="str">
        <f>IF(C668="",EMPTY(),C668)&amp;IF(E668="",,"_"&amp;E668)&amp;IF(G668="","","_"&amp;G668)&amp;IF(I668="","","_"&amp;I668)&amp;IF(K668="","","_"&amp;K668)</f>
        <v>MER_MSISDN</v>
      </c>
    </row>
    <row r="669" spans="1:12" x14ac:dyDescent="0.3">
      <c r="A669" s="2" t="s">
        <v>2565</v>
      </c>
      <c r="B669" s="2" t="s">
        <v>2566</v>
      </c>
      <c r="C669" s="2" t="str">
        <f>VLOOKUP(B669,DB용어!A:C,3,FALSE)</f>
        <v>SMS</v>
      </c>
      <c r="D669" s="2" t="s">
        <v>932</v>
      </c>
      <c r="E669" s="2" t="str">
        <f>IF(ISNA(VLOOKUP(D669,DB용어!A:C,3,FALSE)),"",VLOOKUP(D669,DB용어!A:C,3,FALSE))</f>
        <v>STORE</v>
      </c>
      <c r="F669" s="2" t="s">
        <v>18</v>
      </c>
      <c r="G669" s="2" t="str">
        <f>IF(ISNA(VLOOKUP(F669,DB용어!A:C,3,FALSE)),"",VLOOKUP(F669,DB용어!A:C,3,FALSE))</f>
        <v>NAME</v>
      </c>
      <c r="I669" s="2" t="str">
        <f>IF(ISNA(VLOOKUP(H669,DB용어!A:C,3,FALSE)),"",VLOOKUP(H669,DB용어!A:C,3,FALSE))</f>
        <v/>
      </c>
      <c r="K669" s="2" t="str">
        <f>IF(ISNA(VLOOKUP(J669,DB용어!A:C,3,FALSE)),"",VLOOKUP(J669,DB용어!A:C,3,FALSE))</f>
        <v/>
      </c>
      <c r="L669" s="2" t="str">
        <f>IF(C669="",EMPTY(),C669)&amp;IF(E669="",,"_"&amp;E669)&amp;IF(G669="","","_"&amp;G669)&amp;IF(I669="","","_"&amp;I669)&amp;IF(K669="","","_"&amp;K669)</f>
        <v>SMS_STORE_NAME</v>
      </c>
    </row>
    <row r="670" spans="1:12" x14ac:dyDescent="0.3">
      <c r="A670" s="2" t="s">
        <v>2567</v>
      </c>
      <c r="B670" s="2" t="s">
        <v>849</v>
      </c>
      <c r="C670" s="2" t="str">
        <f>VLOOKUP(B670,DB용어!A:C,3,FALSE)</f>
        <v>MER</v>
      </c>
      <c r="D670" s="2" t="s">
        <v>18</v>
      </c>
      <c r="E670" s="2" t="str">
        <f>IF(ISNA(VLOOKUP(D670,DB용어!A:C,3,FALSE)),"",VLOOKUP(D670,DB용어!A:C,3,FALSE))</f>
        <v>NAME</v>
      </c>
      <c r="G670" s="2" t="str">
        <f>IF(ISNA(VLOOKUP(F670,DB용어!A:C,3,FALSE)),"",VLOOKUP(F670,DB용어!A:C,3,FALSE))</f>
        <v/>
      </c>
      <c r="I670" s="2" t="str">
        <f>IF(ISNA(VLOOKUP(H670,DB용어!A:C,3,FALSE)),"",VLOOKUP(H670,DB용어!A:C,3,FALSE))</f>
        <v/>
      </c>
      <c r="K670" s="2" t="str">
        <f>IF(ISNA(VLOOKUP(J670,DB용어!A:C,3,FALSE)),"",VLOOKUP(J670,DB용어!A:C,3,FALSE))</f>
        <v/>
      </c>
      <c r="L670" s="2" t="str">
        <f>IF(C670="",EMPTY(),C670)&amp;IF(E670="",,"_"&amp;E670)&amp;IF(G670="","","_"&amp;G670)&amp;IF(I670="","","_"&amp;I670)&amp;IF(K670="","","_"&amp;K670)</f>
        <v>MER_NAME</v>
      </c>
    </row>
    <row r="671" spans="1:12" x14ac:dyDescent="0.3">
      <c r="A671" s="2" t="s">
        <v>2568</v>
      </c>
      <c r="B671" s="2" t="s">
        <v>849</v>
      </c>
      <c r="C671" s="2" t="str">
        <f>VLOOKUP(B671,DB용어!A:C,3,FALSE)</f>
        <v>MER</v>
      </c>
      <c r="D671" s="2" t="s">
        <v>1726</v>
      </c>
      <c r="E671" s="2" t="str">
        <f>IF(ISNA(VLOOKUP(D671,DB용어!A:C,3,FALSE)),"",VLOOKUP(D671,DB용어!A:C,3,FALSE))</f>
        <v>REP_DIRECTOR</v>
      </c>
      <c r="G671" s="2" t="str">
        <f>IF(ISNA(VLOOKUP(F671,DB용어!A:C,3,FALSE)),"",VLOOKUP(F671,DB용어!A:C,3,FALSE))</f>
        <v/>
      </c>
      <c r="I671" s="2" t="str">
        <f>IF(ISNA(VLOOKUP(H671,DB용어!A:C,3,FALSE)),"",VLOOKUP(H671,DB용어!A:C,3,FALSE))</f>
        <v/>
      </c>
      <c r="K671" s="2" t="str">
        <f>IF(ISNA(VLOOKUP(J671,DB용어!A:C,3,FALSE)),"",VLOOKUP(J671,DB용어!A:C,3,FALSE))</f>
        <v/>
      </c>
      <c r="L671" s="2" t="str">
        <f>IF(C671="",EMPTY(),C671)&amp;IF(E671="",,"_"&amp;E671)&amp;IF(G671="","","_"&amp;G671)&amp;IF(I671="","","_"&amp;I671)&amp;IF(K671="","","_"&amp;K671)</f>
        <v>MER_REP_DIRECTOR</v>
      </c>
    </row>
    <row r="672" spans="1:12" x14ac:dyDescent="0.3">
      <c r="A672" s="2" t="s">
        <v>2569</v>
      </c>
      <c r="B672" s="2" t="s">
        <v>747</v>
      </c>
      <c r="C672" s="2" t="str">
        <f>VLOOKUP(B672,DB용어!A:C,3,FALSE)</f>
        <v>CARD</v>
      </c>
      <c r="D672" s="2" t="s">
        <v>2570</v>
      </c>
      <c r="E672" s="2" t="str">
        <f>IF(ISNA(VLOOKUP(D672,DB용어!A:C,3,FALSE)),"",VLOOKUP(D672,DB용어!A:C,3,FALSE))</f>
        <v>APPR</v>
      </c>
      <c r="F672" s="2" t="s">
        <v>1656</v>
      </c>
      <c r="G672" s="2" t="str">
        <f>IF(ISNA(VLOOKUP(F672,DB용어!A:C,3,FALSE)),"",VLOOKUP(F672,DB용어!A:C,3,FALSE))</f>
        <v>NUM</v>
      </c>
      <c r="I672" s="2" t="str">
        <f>IF(ISNA(VLOOKUP(H672,DB용어!A:C,3,FALSE)),"",VLOOKUP(H672,DB용어!A:C,3,FALSE))</f>
        <v/>
      </c>
      <c r="K672" s="2" t="str">
        <f>IF(ISNA(VLOOKUP(J672,DB용어!A:C,3,FALSE)),"",VLOOKUP(J672,DB용어!A:C,3,FALSE))</f>
        <v/>
      </c>
      <c r="L672" s="2" t="str">
        <f>IF(C672="",EMPTY(),C672)&amp;IF(E672="",,"_"&amp;E672)&amp;IF(G672="","","_"&amp;G672)&amp;IF(I672="","","_"&amp;I672)&amp;IF(K672="","","_"&amp;K672)</f>
        <v>CARD_APPR_NUM</v>
      </c>
    </row>
    <row r="673" spans="1:12" x14ac:dyDescent="0.3">
      <c r="A673" s="2" t="s">
        <v>2571</v>
      </c>
      <c r="B673" s="2" t="s">
        <v>2572</v>
      </c>
      <c r="C673" s="2" t="str">
        <f>VLOOKUP(B673,DB용어!A:C,3,FALSE)</f>
        <v>TRANS</v>
      </c>
      <c r="D673" s="2" t="s">
        <v>102</v>
      </c>
      <c r="E673" s="2" t="str">
        <f>IF(ISNA(VLOOKUP(D673,DB용어!A:C,3,FALSE)),"",VLOOKUP(D673,DB용어!A:C,3,FALSE))</f>
        <v>YN</v>
      </c>
      <c r="G673" s="2" t="str">
        <f>IF(ISNA(VLOOKUP(F673,DB용어!A:C,3,FALSE)),"",VLOOKUP(F673,DB용어!A:C,3,FALSE))</f>
        <v/>
      </c>
      <c r="I673" s="2" t="str">
        <f>IF(ISNA(VLOOKUP(H673,DB용어!A:C,3,FALSE)),"",VLOOKUP(H673,DB용어!A:C,3,FALSE))</f>
        <v/>
      </c>
      <c r="K673" s="2" t="str">
        <f>IF(ISNA(VLOOKUP(J673,DB용어!A:C,3,FALSE)),"",VLOOKUP(J673,DB용어!A:C,3,FALSE))</f>
        <v/>
      </c>
      <c r="L673" s="2" t="str">
        <f>IF(C673="",EMPTY(),C673)&amp;IF(E673="",,"_"&amp;E673)&amp;IF(G673="","","_"&amp;G673)&amp;IF(I673="","","_"&amp;I673)&amp;IF(K673="","","_"&amp;K673)</f>
        <v>TRANS_YN</v>
      </c>
    </row>
    <row r="674" spans="1:12" x14ac:dyDescent="0.3">
      <c r="A674" s="2" t="s">
        <v>2573</v>
      </c>
      <c r="B674" s="2" t="s">
        <v>992</v>
      </c>
      <c r="C674" s="2" t="str">
        <f>VLOOKUP(B674,DB용어!A:C,3,FALSE)</f>
        <v>PYMT</v>
      </c>
      <c r="D674" s="2" t="s">
        <v>1036</v>
      </c>
      <c r="E674" s="2" t="str">
        <f>IF(ISNA(VLOOKUP(D674,DB용어!A:C,3,FALSE)),"",VLOOKUP(D674,DB용어!A:C,3,FALSE))</f>
        <v>HIS</v>
      </c>
      <c r="F674" s="2" t="s">
        <v>8</v>
      </c>
      <c r="G674" s="2" t="str">
        <f>IF(ISNA(VLOOKUP(F674,DB용어!A:C,3,FALSE)),"",VLOOKUP(F674,DB용어!A:C,3,FALSE))</f>
        <v>ID</v>
      </c>
      <c r="I674" s="2" t="str">
        <f>IF(ISNA(VLOOKUP(H674,DB용어!A:C,3,FALSE)),"",VLOOKUP(H674,DB용어!A:C,3,FALSE))</f>
        <v/>
      </c>
      <c r="K674" s="2" t="str">
        <f>IF(ISNA(VLOOKUP(J674,DB용어!A:C,3,FALSE)),"",VLOOKUP(J674,DB용어!A:C,3,FALSE))</f>
        <v/>
      </c>
      <c r="L674" s="2" t="str">
        <f>IF(C674="",EMPTY(),C674)&amp;IF(E674="",,"_"&amp;E674)&amp;IF(G674="","","_"&amp;G674)&amp;IF(I674="","","_"&amp;I674)&amp;IF(K674="","","_"&amp;K674)</f>
        <v>PYMT_HIS_ID</v>
      </c>
    </row>
    <row r="675" spans="1:12" x14ac:dyDescent="0.3">
      <c r="A675" s="2" t="s">
        <v>2574</v>
      </c>
      <c r="B675" s="2" t="s">
        <v>992</v>
      </c>
      <c r="C675" s="2" t="str">
        <f>VLOOKUP(B675,DB용어!A:C,3,FALSE)</f>
        <v>PYMT</v>
      </c>
      <c r="D675" s="2" t="s">
        <v>1434</v>
      </c>
      <c r="E675" s="2" t="str">
        <f>IF(ISNA(VLOOKUP(D675,DB용어!A:C,3,FALSE)),"",VLOOKUP(D675,DB용어!A:C,3,FALSE))</f>
        <v>TIME</v>
      </c>
      <c r="G675" s="2" t="str">
        <f>IF(ISNA(VLOOKUP(F675,DB용어!A:C,3,FALSE)),"",VLOOKUP(F675,DB용어!A:C,3,FALSE))</f>
        <v/>
      </c>
      <c r="I675" s="2" t="str">
        <f>IF(ISNA(VLOOKUP(H675,DB용어!A:C,3,FALSE)),"",VLOOKUP(H675,DB용어!A:C,3,FALSE))</f>
        <v/>
      </c>
      <c r="K675" s="2" t="str">
        <f>IF(ISNA(VLOOKUP(J675,DB용어!A:C,3,FALSE)),"",VLOOKUP(J675,DB용어!A:C,3,FALSE))</f>
        <v/>
      </c>
      <c r="L675" s="2" t="str">
        <f>IF(C675="",EMPTY(),C675)&amp;IF(E675="",,"_"&amp;E675)&amp;IF(G675="","","_"&amp;G675)&amp;IF(I675="","","_"&amp;I675)&amp;IF(K675="","","_"&amp;K675)</f>
        <v>PYMT_TIME</v>
      </c>
    </row>
    <row r="676" spans="1:12" x14ac:dyDescent="0.3">
      <c r="A676" s="2" t="s">
        <v>2575</v>
      </c>
      <c r="B676" s="2" t="s">
        <v>1434</v>
      </c>
      <c r="C676" s="2" t="str">
        <f>VLOOKUP(B676,DB용어!A:C,3,FALSE)</f>
        <v>TIME</v>
      </c>
      <c r="D676" s="2" t="s">
        <v>2576</v>
      </c>
      <c r="E676" s="2" t="str">
        <f>IF(ISNA(VLOOKUP(D676,DB용어!A:C,3,FALSE)),"",VLOOKUP(D676,DB용어!A:C,3,FALSE))</f>
        <v>GAP</v>
      </c>
      <c r="G676" s="2" t="str">
        <f>IF(ISNA(VLOOKUP(F676,DB용어!A:C,3,FALSE)),"",VLOOKUP(F676,DB용어!A:C,3,FALSE))</f>
        <v/>
      </c>
      <c r="I676" s="2" t="str">
        <f>IF(ISNA(VLOOKUP(H676,DB용어!A:C,3,FALSE)),"",VLOOKUP(H676,DB용어!A:C,3,FALSE))</f>
        <v/>
      </c>
      <c r="K676" s="2" t="str">
        <f>IF(ISNA(VLOOKUP(J676,DB용어!A:C,3,FALSE)),"",VLOOKUP(J676,DB용어!A:C,3,FALSE))</f>
        <v/>
      </c>
      <c r="L676" s="2" t="str">
        <f>IF(C676="",EMPTY(),C676)&amp;IF(E676="",,"_"&amp;E676)&amp;IF(G676="","","_"&amp;G676)&amp;IF(I676="","","_"&amp;I676)&amp;IF(K676="","","_"&amp;K676)</f>
        <v>TIME_GAP</v>
      </c>
    </row>
    <row r="677" spans="1:12" x14ac:dyDescent="0.3">
      <c r="A677" s="2" t="s">
        <v>2577</v>
      </c>
      <c r="B677" s="2" t="s">
        <v>2578</v>
      </c>
      <c r="C677" s="2" t="str">
        <f>VLOOKUP(B677,DB용어!A:C,3,FALSE)</f>
        <v>PRE</v>
      </c>
      <c r="D677" s="2" t="s">
        <v>992</v>
      </c>
      <c r="E677" s="2" t="str">
        <f>IF(ISNA(VLOOKUP(D677,DB용어!A:C,3,FALSE)),"",VLOOKUP(D677,DB용어!A:C,3,FALSE))</f>
        <v>PYMT</v>
      </c>
      <c r="F677" s="2" t="s">
        <v>1434</v>
      </c>
      <c r="G677" s="2" t="str">
        <f>IF(ISNA(VLOOKUP(F677,DB용어!A:C,3,FALSE)),"",VLOOKUP(F677,DB용어!A:C,3,FALSE))</f>
        <v>TIME</v>
      </c>
      <c r="I677" s="2" t="str">
        <f>IF(ISNA(VLOOKUP(H677,DB용어!A:C,3,FALSE)),"",VLOOKUP(H677,DB용어!A:C,3,FALSE))</f>
        <v/>
      </c>
      <c r="K677" s="2" t="str">
        <f>IF(ISNA(VLOOKUP(J677,DB용어!A:C,3,FALSE)),"",VLOOKUP(J677,DB용어!A:C,3,FALSE))</f>
        <v/>
      </c>
      <c r="L677" s="2" t="str">
        <f>IF(C677="",EMPTY(),C677)&amp;IF(E677="",,"_"&amp;E677)&amp;IF(G677="","","_"&amp;G677)&amp;IF(I677="","","_"&amp;I677)&amp;IF(K677="","","_"&amp;K677)</f>
        <v>PRE_PYMT_TIME</v>
      </c>
    </row>
    <row r="678" spans="1:12" x14ac:dyDescent="0.3">
      <c r="A678" s="2" t="s">
        <v>2579</v>
      </c>
      <c r="B678" s="2" t="s">
        <v>2578</v>
      </c>
      <c r="C678" s="2" t="str">
        <f>VLOOKUP(B678,DB용어!A:C,3,FALSE)</f>
        <v>PRE</v>
      </c>
      <c r="D678" s="2" t="s">
        <v>992</v>
      </c>
      <c r="E678" s="2" t="str">
        <f>IF(ISNA(VLOOKUP(D678,DB용어!A:C,3,FALSE)),"",VLOOKUP(D678,DB용어!A:C,3,FALSE))</f>
        <v>PYMT</v>
      </c>
      <c r="F678" s="2" t="s">
        <v>1036</v>
      </c>
      <c r="G678" s="2" t="str">
        <f>IF(ISNA(VLOOKUP(F678,DB용어!A:C,3,FALSE)),"",VLOOKUP(F678,DB용어!A:C,3,FALSE))</f>
        <v>HIS</v>
      </c>
      <c r="H678" s="2" t="s">
        <v>8</v>
      </c>
      <c r="I678" s="2" t="str">
        <f>IF(ISNA(VLOOKUP(H678,DB용어!A:C,3,FALSE)),"",VLOOKUP(H678,DB용어!A:C,3,FALSE))</f>
        <v>ID</v>
      </c>
      <c r="K678" s="2" t="str">
        <f>IF(ISNA(VLOOKUP(J678,DB용어!A:C,3,FALSE)),"",VLOOKUP(J678,DB용어!A:C,3,FALSE))</f>
        <v/>
      </c>
      <c r="L678" s="2" t="str">
        <f>IF(C678="",EMPTY(),C678)&amp;IF(E678="",,"_"&amp;E678)&amp;IF(G678="","","_"&amp;G678)&amp;IF(I678="","","_"&amp;I678)&amp;IF(K678="","","_"&amp;K678)</f>
        <v>PRE_PYMT_HIS_ID</v>
      </c>
    </row>
    <row r="679" spans="1:12" x14ac:dyDescent="0.3">
      <c r="A679" s="2" t="s">
        <v>2580</v>
      </c>
      <c r="B679" s="2" t="s">
        <v>2578</v>
      </c>
      <c r="C679" s="2" t="str">
        <f>VLOOKUP(B679,DB용어!A:C,3,FALSE)</f>
        <v>PRE</v>
      </c>
      <c r="D679" s="2" t="s">
        <v>508</v>
      </c>
      <c r="E679" s="2" t="str">
        <f>IF(ISNA(VLOOKUP(D679,DB용어!A:C,3,FALSE)),"",VLOOKUP(D679,DB용어!A:C,3,FALSE))</f>
        <v>COMPANY</v>
      </c>
      <c r="F679" s="2" t="s">
        <v>8</v>
      </c>
      <c r="G679" s="2" t="str">
        <f>IF(ISNA(VLOOKUP(F679,DB용어!A:C,3,FALSE)),"",VLOOKUP(F679,DB용어!A:C,3,FALSE))</f>
        <v>ID</v>
      </c>
      <c r="I679" s="2" t="str">
        <f>IF(ISNA(VLOOKUP(H679,DB용어!A:C,3,FALSE)),"",VLOOKUP(H679,DB용어!A:C,3,FALSE))</f>
        <v/>
      </c>
      <c r="K679" s="2" t="str">
        <f>IF(ISNA(VLOOKUP(J679,DB용어!A:C,3,FALSE)),"",VLOOKUP(J679,DB용어!A:C,3,FALSE))</f>
        <v/>
      </c>
      <c r="L679" s="2" t="str">
        <f>IF(C679="",EMPTY(),C679)&amp;IF(E679="",,"_"&amp;E679)&amp;IF(G679="","","_"&amp;G679)&amp;IF(I679="","","_"&amp;I679)&amp;IF(K679="","","_"&amp;K679)</f>
        <v>PRE_COMPANY_ID</v>
      </c>
    </row>
    <row r="680" spans="1:12" x14ac:dyDescent="0.3">
      <c r="A680" s="2" t="s">
        <v>2581</v>
      </c>
      <c r="B680" s="2" t="s">
        <v>992</v>
      </c>
      <c r="C680" s="2" t="str">
        <f>VLOOKUP(B680,DB용어!A:C,3,FALSE)</f>
        <v>PYMT</v>
      </c>
      <c r="D680" s="2" t="s">
        <v>1133</v>
      </c>
      <c r="E680" s="2" t="str">
        <f>IF(ISNA(VLOOKUP(D680,DB용어!A:C,3,FALSE)),"",VLOOKUP(D680,DB용어!A:C,3,FALSE))</f>
        <v>RELATION</v>
      </c>
      <c r="F680" s="2" t="s">
        <v>8</v>
      </c>
      <c r="G680" s="2" t="str">
        <f>IF(ISNA(VLOOKUP(F680,DB용어!A:C,3,FALSE)),"",VLOOKUP(F680,DB용어!A:C,3,FALSE))</f>
        <v>ID</v>
      </c>
      <c r="I680" s="2" t="str">
        <f>IF(ISNA(VLOOKUP(H680,DB용어!A:C,3,FALSE)),"",VLOOKUP(H680,DB용어!A:C,3,FALSE))</f>
        <v/>
      </c>
      <c r="K680" s="2" t="str">
        <f>IF(ISNA(VLOOKUP(J680,DB용어!A:C,3,FALSE)),"",VLOOKUP(J680,DB용어!A:C,3,FALSE))</f>
        <v/>
      </c>
      <c r="L680" s="2" t="str">
        <f>IF(C680="",EMPTY(),C680)&amp;IF(E680="",,"_"&amp;E680)&amp;IF(G680="","","_"&amp;G680)&amp;IF(I680="","","_"&amp;I680)&amp;IF(K680="","","_"&amp;K680)</f>
        <v>PYMT_RELATION_ID</v>
      </c>
    </row>
    <row r="681" spans="1:12" x14ac:dyDescent="0.3">
      <c r="A681" s="2" t="s">
        <v>2582</v>
      </c>
      <c r="B681" s="2" t="s">
        <v>2578</v>
      </c>
      <c r="C681" s="2" t="str">
        <f>VLOOKUP(B681,DB용어!A:C,3,FALSE)</f>
        <v>PRE</v>
      </c>
      <c r="D681" s="2" t="s">
        <v>1725</v>
      </c>
      <c r="E681" s="2" t="str">
        <f>IF(ISNA(VLOOKUP(D681,DB용어!A:C,3,FALSE)),"",VLOOKUP(D681,DB용어!A:C,3,FALSE))</f>
        <v>CO</v>
      </c>
      <c r="F681" s="2" t="s">
        <v>18</v>
      </c>
      <c r="G681" s="2" t="str">
        <f>IF(ISNA(VLOOKUP(F681,DB용어!A:C,3,FALSE)),"",VLOOKUP(F681,DB용어!A:C,3,FALSE))</f>
        <v>NAME</v>
      </c>
      <c r="I681" s="2" t="str">
        <f>IF(ISNA(VLOOKUP(H681,DB용어!A:C,3,FALSE)),"",VLOOKUP(H681,DB용어!A:C,3,FALSE))</f>
        <v/>
      </c>
      <c r="K681" s="2" t="str">
        <f>IF(ISNA(VLOOKUP(J681,DB용어!A:C,3,FALSE)),"",VLOOKUP(J681,DB용어!A:C,3,FALSE))</f>
        <v/>
      </c>
      <c r="L681" s="2" t="str">
        <f>IF(C681="",EMPTY(),C681)&amp;IF(E681="",,"_"&amp;E681)&amp;IF(G681="","","_"&amp;G681)&amp;IF(I681="","","_"&amp;I681)&amp;IF(K681="","","_"&amp;K681)</f>
        <v>PRE_CO_NAME</v>
      </c>
    </row>
    <row r="682" spans="1:12" x14ac:dyDescent="0.3">
      <c r="A682" s="2" t="s">
        <v>2583</v>
      </c>
      <c r="B682" s="2" t="s">
        <v>873</v>
      </c>
      <c r="C682" s="2" t="str">
        <f>VLOOKUP(B682,DB용어!A:C,3,FALSE)</f>
        <v>IMAGE</v>
      </c>
      <c r="D682" s="2" t="s">
        <v>38</v>
      </c>
      <c r="E682" s="2" t="str">
        <f>IF(ISNA(VLOOKUP(D682,DB용어!A:C,3,FALSE)),"",VLOOKUP(D682,DB용어!A:C,3,FALSE))</f>
        <v>URL</v>
      </c>
      <c r="G682" s="2" t="str">
        <f>IF(ISNA(VLOOKUP(F682,DB용어!A:C,3,FALSE)),"",VLOOKUP(F682,DB용어!A:C,3,FALSE))</f>
        <v/>
      </c>
      <c r="I682" s="2" t="str">
        <f>IF(ISNA(VLOOKUP(H682,DB용어!A:C,3,FALSE)),"",VLOOKUP(H682,DB용어!A:C,3,FALSE))</f>
        <v/>
      </c>
      <c r="K682" s="2" t="str">
        <f>IF(ISNA(VLOOKUP(J682,DB용어!A:C,3,FALSE)),"",VLOOKUP(J682,DB용어!A:C,3,FALSE))</f>
        <v/>
      </c>
      <c r="L682" s="2" t="str">
        <f>IF(C682="",EMPTY(),C682)&amp;IF(E682="",,"_"&amp;E682)&amp;IF(G682="","","_"&amp;G682)&amp;IF(I682="","","_"&amp;I682)&amp;IF(K682="","","_"&amp;K682)</f>
        <v>IMAGE_URL</v>
      </c>
    </row>
    <row r="683" spans="1:12" x14ac:dyDescent="0.3">
      <c r="A683" s="2" t="s">
        <v>2584</v>
      </c>
      <c r="B683" s="2" t="s">
        <v>2585</v>
      </c>
      <c r="C683" s="2" t="str">
        <f>VLOOKUP(B683,DB용어!A:C,3,FALSE)</f>
        <v>TARGET</v>
      </c>
      <c r="D683" s="2" t="s">
        <v>38</v>
      </c>
      <c r="E683" s="2" t="str">
        <f>IF(ISNA(VLOOKUP(D683,DB용어!A:C,3,FALSE)),"",VLOOKUP(D683,DB용어!A:C,3,FALSE))</f>
        <v>URL</v>
      </c>
      <c r="G683" s="2" t="str">
        <f>IF(ISNA(VLOOKUP(F683,DB용어!A:C,3,FALSE)),"",VLOOKUP(F683,DB용어!A:C,3,FALSE))</f>
        <v/>
      </c>
      <c r="I683" s="2" t="str">
        <f>IF(ISNA(VLOOKUP(H683,DB용어!A:C,3,FALSE)),"",VLOOKUP(H683,DB용어!A:C,3,FALSE))</f>
        <v/>
      </c>
      <c r="K683" s="2" t="str">
        <f>IF(ISNA(VLOOKUP(J683,DB용어!A:C,3,FALSE)),"",VLOOKUP(J683,DB용어!A:C,3,FALSE))</f>
        <v/>
      </c>
      <c r="L683" s="2" t="str">
        <f>IF(C683="",EMPTY(),C683)&amp;IF(E683="",,"_"&amp;E683)&amp;IF(G683="","","_"&amp;G683)&amp;IF(I683="","","_"&amp;I683)&amp;IF(K683="","","_"&amp;K683)</f>
        <v>TARGET_URL</v>
      </c>
    </row>
    <row r="684" spans="1:12" x14ac:dyDescent="0.3">
      <c r="A684" s="2" t="s">
        <v>1632</v>
      </c>
      <c r="B684" s="2" t="s">
        <v>484</v>
      </c>
      <c r="C684" s="2" t="str">
        <f>VLOOKUP(B684,DB용어!A:C,3,FALSE)</f>
        <v>START</v>
      </c>
      <c r="D684" s="2" t="s">
        <v>1097</v>
      </c>
      <c r="E684" s="2" t="str">
        <f>IF(ISNA(VLOOKUP(D684,DB용어!A:C,3,FALSE)),"",VLOOKUP(D684,DB용어!A:C,3,FALSE))</f>
        <v>DT</v>
      </c>
      <c r="G684" s="2" t="str">
        <f>IF(ISNA(VLOOKUP(F684,DB용어!A:C,3,FALSE)),"",VLOOKUP(F684,DB용어!A:C,3,FALSE))</f>
        <v/>
      </c>
      <c r="I684" s="2" t="str">
        <f>IF(ISNA(VLOOKUP(H684,DB용어!A:C,3,FALSE)),"",VLOOKUP(H684,DB용어!A:C,3,FALSE))</f>
        <v/>
      </c>
      <c r="K684" s="2" t="str">
        <f>IF(ISNA(VLOOKUP(J684,DB용어!A:C,3,FALSE)),"",VLOOKUP(J684,DB용어!A:C,3,FALSE))</f>
        <v/>
      </c>
      <c r="L684" s="2" t="str">
        <f>IF(C684="",EMPTY(),C684)&amp;IF(E684="",,"_"&amp;E684)&amp;IF(G684="","","_"&amp;G684)&amp;IF(I684="","","_"&amp;I684)&amp;IF(K684="","","_"&amp;K684)</f>
        <v>START_DT</v>
      </c>
    </row>
    <row r="685" spans="1:12" x14ac:dyDescent="0.3">
      <c r="A685" s="2" t="s">
        <v>1353</v>
      </c>
      <c r="B685" s="2" t="s">
        <v>485</v>
      </c>
      <c r="C685" s="2" t="str">
        <f>VLOOKUP(B685,DB용어!A:C,3,FALSE)</f>
        <v>END</v>
      </c>
      <c r="D685" s="2" t="s">
        <v>1097</v>
      </c>
      <c r="E685" s="2" t="str">
        <f>IF(ISNA(VLOOKUP(D685,DB용어!A:C,3,FALSE)),"",VLOOKUP(D685,DB용어!A:C,3,FALSE))</f>
        <v>DT</v>
      </c>
      <c r="G685" s="2" t="str">
        <f>IF(ISNA(VLOOKUP(F685,DB용어!A:C,3,FALSE)),"",VLOOKUP(F685,DB용어!A:C,3,FALSE))</f>
        <v/>
      </c>
      <c r="I685" s="2" t="str">
        <f>IF(ISNA(VLOOKUP(H685,DB용어!A:C,3,FALSE)),"",VLOOKUP(H685,DB용어!A:C,3,FALSE))</f>
        <v/>
      </c>
      <c r="K685" s="2" t="str">
        <f>IF(ISNA(VLOOKUP(J685,DB용어!A:C,3,FALSE)),"",VLOOKUP(J685,DB용어!A:C,3,FALSE))</f>
        <v/>
      </c>
      <c r="L685" s="2" t="str">
        <f>IF(C685="",EMPTY(),C685)&amp;IF(E685="",,"_"&amp;E685)&amp;IF(G685="","","_"&amp;G685)&amp;IF(I685="","","_"&amp;I685)&amp;IF(K685="","","_"&amp;K685)</f>
        <v>END_DT</v>
      </c>
    </row>
    <row r="686" spans="1:12" x14ac:dyDescent="0.3">
      <c r="A686" s="2" t="s">
        <v>2586</v>
      </c>
      <c r="B686" s="2" t="s">
        <v>2587</v>
      </c>
      <c r="C686" s="2" t="str">
        <f>VLOOKUP(B686,DB용어!A:C,3,FALSE)</f>
        <v>BIG</v>
      </c>
      <c r="D686" s="2" t="s">
        <v>873</v>
      </c>
      <c r="E686" s="2" t="str">
        <f>IF(ISNA(VLOOKUP(D686,DB용어!A:C,3,FALSE)),"",VLOOKUP(D686,DB용어!A:C,3,FALSE))</f>
        <v>IMAGE</v>
      </c>
      <c r="F686" s="2" t="s">
        <v>38</v>
      </c>
      <c r="G686" s="2" t="str">
        <f>IF(ISNA(VLOOKUP(F686,DB용어!A:C,3,FALSE)),"",VLOOKUP(F686,DB용어!A:C,3,FALSE))</f>
        <v>URL</v>
      </c>
      <c r="I686" s="2" t="str">
        <f>IF(ISNA(VLOOKUP(H686,DB용어!A:C,3,FALSE)),"",VLOOKUP(H686,DB용어!A:C,3,FALSE))</f>
        <v/>
      </c>
      <c r="K686" s="2" t="str">
        <f>IF(ISNA(VLOOKUP(J686,DB용어!A:C,3,FALSE)),"",VLOOKUP(J686,DB용어!A:C,3,FALSE))</f>
        <v/>
      </c>
      <c r="L686" s="2" t="str">
        <f>IF(C686="",EMPTY(),C686)&amp;IF(E686="",,"_"&amp;E686)&amp;IF(G686="","","_"&amp;G686)&amp;IF(I686="","","_"&amp;I686)&amp;IF(K686="","","_"&amp;K686)</f>
        <v>BIG_IMAGE_URL</v>
      </c>
    </row>
    <row r="687" spans="1:12" x14ac:dyDescent="0.3">
      <c r="A687" s="2" t="s">
        <v>2588</v>
      </c>
      <c r="B687" s="2" t="s">
        <v>1714</v>
      </c>
      <c r="C687" s="2" t="str">
        <f>VLOOKUP(B687,DB용어!A:C,3,FALSE)</f>
        <v>REP</v>
      </c>
      <c r="D687" s="2" t="s">
        <v>102</v>
      </c>
      <c r="E687" s="2" t="str">
        <f>IF(ISNA(VLOOKUP(D687,DB용어!A:C,3,FALSE)),"",VLOOKUP(D687,DB용어!A:C,3,FALSE))</f>
        <v>YN</v>
      </c>
      <c r="G687" s="2" t="str">
        <f>IF(ISNA(VLOOKUP(F687,DB용어!A:C,3,FALSE)),"",VLOOKUP(F687,DB용어!A:C,3,FALSE))</f>
        <v/>
      </c>
      <c r="I687" s="2" t="str">
        <f>IF(ISNA(VLOOKUP(H687,DB용어!A:C,3,FALSE)),"",VLOOKUP(H687,DB용어!A:C,3,FALSE))</f>
        <v/>
      </c>
      <c r="K687" s="2" t="str">
        <f>IF(ISNA(VLOOKUP(J687,DB용어!A:C,3,FALSE)),"",VLOOKUP(J687,DB용어!A:C,3,FALSE))</f>
        <v/>
      </c>
      <c r="L687" s="2" t="str">
        <f>IF(C687="",EMPTY(),C687)&amp;IF(E687="",,"_"&amp;E687)&amp;IF(G687="","","_"&amp;G687)&amp;IF(I687="","","_"&amp;I687)&amp;IF(K687="","","_"&amp;K687)</f>
        <v>REP_YN</v>
      </c>
    </row>
    <row r="688" spans="1:12" x14ac:dyDescent="0.3">
      <c r="A688" s="2" t="s">
        <v>2589</v>
      </c>
      <c r="B688" s="2" t="s">
        <v>2590</v>
      </c>
      <c r="C688" s="2" t="str">
        <f>VLOOKUP(B688,DB용어!A:C,3,FALSE)</f>
        <v>OPTION</v>
      </c>
      <c r="D688" s="2" t="s">
        <v>48</v>
      </c>
      <c r="E688" s="2" t="str">
        <f>IF(ISNA(VLOOKUP(D688,DB용어!A:C,3,FALSE)),"",VLOOKUP(D688,DB용어!A:C,3,FALSE))</f>
        <v>VALUE</v>
      </c>
      <c r="G688" s="2" t="str">
        <f>IF(ISNA(VLOOKUP(F688,DB용어!A:C,3,FALSE)),"",VLOOKUP(F688,DB용어!A:C,3,FALSE))</f>
        <v/>
      </c>
      <c r="I688" s="2" t="str">
        <f>IF(ISNA(VLOOKUP(H688,DB용어!A:C,3,FALSE)),"",VLOOKUP(H688,DB용어!A:C,3,FALSE))</f>
        <v/>
      </c>
      <c r="K688" s="2" t="str">
        <f>IF(ISNA(VLOOKUP(J688,DB용어!A:C,3,FALSE)),"",VLOOKUP(J688,DB용어!A:C,3,FALSE))</f>
        <v/>
      </c>
      <c r="L688" s="2" t="str">
        <f>IF(C688="",EMPTY(),C688)&amp;IF(E688="",,"_"&amp;E688)&amp;IF(G688="","","_"&amp;G688)&amp;IF(I688="","","_"&amp;I688)&amp;IF(K688="","","_"&amp;K688)</f>
        <v>OPTION_VALUE</v>
      </c>
    </row>
    <row r="689" spans="1:12" x14ac:dyDescent="0.3">
      <c r="A689" s="2" t="s">
        <v>2591</v>
      </c>
      <c r="B689" s="2" t="s">
        <v>737</v>
      </c>
      <c r="C689" s="2" t="str">
        <f>VLOOKUP(B689,DB용어!A:C,3,FALSE)</f>
        <v>REQ</v>
      </c>
      <c r="D689" s="2" t="s">
        <v>18</v>
      </c>
      <c r="E689" s="2" t="str">
        <f>IF(ISNA(VLOOKUP(D689,DB용어!A:C,3,FALSE)),"",VLOOKUP(D689,DB용어!A:C,3,FALSE))</f>
        <v>NAME</v>
      </c>
      <c r="G689" s="2" t="str">
        <f>IF(ISNA(VLOOKUP(F689,DB용어!A:C,3,FALSE)),"",VLOOKUP(F689,DB용어!A:C,3,FALSE))</f>
        <v/>
      </c>
      <c r="I689" s="2" t="str">
        <f>IF(ISNA(VLOOKUP(H689,DB용어!A:C,3,FALSE)),"",VLOOKUP(H689,DB용어!A:C,3,FALSE))</f>
        <v/>
      </c>
      <c r="K689" s="2" t="str">
        <f>IF(ISNA(VLOOKUP(J689,DB용어!A:C,3,FALSE)),"",VLOOKUP(J689,DB용어!A:C,3,FALSE))</f>
        <v/>
      </c>
      <c r="L689" s="2" t="str">
        <f>IF(C689="",EMPTY(),C689)&amp;IF(E689="",,"_"&amp;E689)&amp;IF(G689="","","_"&amp;G689)&amp;IF(I689="","","_"&amp;I689)&amp;IF(K689="","","_"&amp;K689)</f>
        <v>REQ_NAME</v>
      </c>
    </row>
    <row r="690" spans="1:12" x14ac:dyDescent="0.3">
      <c r="A690" s="2" t="s">
        <v>2592</v>
      </c>
      <c r="B690" s="2" t="s">
        <v>507</v>
      </c>
      <c r="C690" s="2" t="str">
        <f>VLOOKUP(B690,DB용어!A:C,3,FALSE)</f>
        <v>COLLECTED</v>
      </c>
      <c r="D690" s="2" t="s">
        <v>849</v>
      </c>
      <c r="E690" s="2" t="str">
        <f>IF(ISNA(VLOOKUP(D690,DB용어!A:C,3,FALSE)),"",VLOOKUP(D690,DB용어!A:C,3,FALSE))</f>
        <v>MER</v>
      </c>
      <c r="F690" s="2" t="s">
        <v>8</v>
      </c>
      <c r="G690" s="2" t="str">
        <f>IF(ISNA(VLOOKUP(F690,DB용어!A:C,3,FALSE)),"",VLOOKUP(F690,DB용어!A:C,3,FALSE))</f>
        <v>ID</v>
      </c>
      <c r="I690" s="2" t="str">
        <f>IF(ISNA(VLOOKUP(H690,DB용어!A:C,3,FALSE)),"",VLOOKUP(H690,DB용어!A:C,3,FALSE))</f>
        <v/>
      </c>
      <c r="K690" s="2" t="str">
        <f>IF(ISNA(VLOOKUP(J690,DB용어!A:C,3,FALSE)),"",VLOOKUP(J690,DB용어!A:C,3,FALSE))</f>
        <v/>
      </c>
      <c r="L690" s="2" t="str">
        <f>IF(C690="",EMPTY(),C690)&amp;IF(E690="",,"_"&amp;E690)&amp;IF(G690="","","_"&amp;G690)&amp;IF(I690="","","_"&amp;I690)&amp;IF(K690="","","_"&amp;K690)</f>
        <v>COLLECTED_MER_ID</v>
      </c>
    </row>
    <row r="691" spans="1:12" x14ac:dyDescent="0.3">
      <c r="A691" s="2" t="s">
        <v>2593</v>
      </c>
      <c r="B691" s="2" t="s">
        <v>2594</v>
      </c>
      <c r="C691" s="2" t="str">
        <f>VLOOKUP(B691,DB용어!A:C,3,FALSE)</f>
        <v>WIFI</v>
      </c>
      <c r="D691" s="2" t="s">
        <v>102</v>
      </c>
      <c r="E691" s="2" t="str">
        <f>IF(ISNA(VLOOKUP(D691,DB용어!A:C,3,FALSE)),"",VLOOKUP(D691,DB용어!A:C,3,FALSE))</f>
        <v>YN</v>
      </c>
      <c r="G691" s="2" t="str">
        <f>IF(ISNA(VLOOKUP(F691,DB용어!A:C,3,FALSE)),"",VLOOKUP(F691,DB용어!A:C,3,FALSE))</f>
        <v/>
      </c>
      <c r="I691" s="2" t="str">
        <f>IF(ISNA(VLOOKUP(H691,DB용어!A:C,3,FALSE)),"",VLOOKUP(H691,DB용어!A:C,3,FALSE))</f>
        <v/>
      </c>
      <c r="K691" s="2" t="str">
        <f>IF(ISNA(VLOOKUP(J691,DB용어!A:C,3,FALSE)),"",VLOOKUP(J691,DB용어!A:C,3,FALSE))</f>
        <v/>
      </c>
      <c r="L691" s="2" t="str">
        <f>IF(C691="",EMPTY(),C691)&amp;IF(E691="",,"_"&amp;E691)&amp;IF(G691="","","_"&amp;G691)&amp;IF(I691="","","_"&amp;I691)&amp;IF(K691="","","_"&amp;K691)</f>
        <v>WIFI_YN</v>
      </c>
    </row>
    <row r="692" spans="1:12" x14ac:dyDescent="0.3">
      <c r="A692" s="2" t="s">
        <v>2595</v>
      </c>
      <c r="B692" s="2" t="s">
        <v>2596</v>
      </c>
      <c r="C692" s="2" t="str">
        <f>VLOOKUP(B692,DB용어!A:C,3,FALSE)</f>
        <v>GASTN</v>
      </c>
      <c r="D692" s="2" t="s">
        <v>102</v>
      </c>
      <c r="E692" s="2" t="str">
        <f>IF(ISNA(VLOOKUP(D692,DB용어!A:C,3,FALSE)),"",VLOOKUP(D692,DB용어!A:C,3,FALSE))</f>
        <v>YN</v>
      </c>
      <c r="G692" s="2" t="str">
        <f>IF(ISNA(VLOOKUP(F692,DB용어!A:C,3,FALSE)),"",VLOOKUP(F692,DB용어!A:C,3,FALSE))</f>
        <v/>
      </c>
      <c r="I692" s="2" t="str">
        <f>IF(ISNA(VLOOKUP(H692,DB용어!A:C,3,FALSE)),"",VLOOKUP(H692,DB용어!A:C,3,FALSE))</f>
        <v/>
      </c>
      <c r="K692" s="2" t="str">
        <f>IF(ISNA(VLOOKUP(J692,DB용어!A:C,3,FALSE)),"",VLOOKUP(J692,DB용어!A:C,3,FALSE))</f>
        <v/>
      </c>
      <c r="L692" s="2" t="str">
        <f>IF(C692="",EMPTY(),C692)&amp;IF(E692="",,"_"&amp;E692)&amp;IF(G692="","","_"&amp;G692)&amp;IF(I692="","","_"&amp;I692)&amp;IF(K692="","","_"&amp;K692)</f>
        <v>GASTN_YN</v>
      </c>
    </row>
    <row r="693" spans="1:12" x14ac:dyDescent="0.3">
      <c r="A693" s="2" t="s">
        <v>2597</v>
      </c>
      <c r="B693" s="2" t="s">
        <v>2598</v>
      </c>
      <c r="C693" s="2" t="str">
        <f>VLOOKUP(B693,DB용어!A:C,3,FALSE)</f>
        <v>UNI</v>
      </c>
      <c r="D693" s="2" t="s">
        <v>1656</v>
      </c>
      <c r="E693" s="2" t="str">
        <f>IF(ISNA(VLOOKUP(D693,DB용어!A:C,3,FALSE)),"",VLOOKUP(D693,DB용어!A:C,3,FALSE))</f>
        <v>NUM</v>
      </c>
      <c r="G693" s="2" t="str">
        <f>IF(ISNA(VLOOKUP(F693,DB용어!A:C,3,FALSE)),"",VLOOKUP(F693,DB용어!A:C,3,FALSE))</f>
        <v/>
      </c>
      <c r="I693" s="2" t="str">
        <f>IF(ISNA(VLOOKUP(H693,DB용어!A:C,3,FALSE)),"",VLOOKUP(H693,DB용어!A:C,3,FALSE))</f>
        <v/>
      </c>
      <c r="K693" s="2" t="str">
        <f>IF(ISNA(VLOOKUP(J693,DB용어!A:C,3,FALSE)),"",VLOOKUP(J693,DB용어!A:C,3,FALSE))</f>
        <v/>
      </c>
      <c r="L693" s="2" t="str">
        <f>IF(C693="",EMPTY(),C693)&amp;IF(E693="",,"_"&amp;E693)&amp;IF(G693="","","_"&amp;G693)&amp;IF(I693="","","_"&amp;I693)&amp;IF(K693="","","_"&amp;K693)</f>
        <v>UNI_NUM</v>
      </c>
    </row>
    <row r="694" spans="1:12" x14ac:dyDescent="0.3">
      <c r="A694" s="2" t="s">
        <v>2599</v>
      </c>
      <c r="B694" s="2" t="s">
        <v>2596</v>
      </c>
      <c r="C694" s="2" t="str">
        <f>VLOOKUP(B694,DB용어!A:C,3,FALSE)</f>
        <v>GASTN</v>
      </c>
      <c r="D694" s="2" t="s">
        <v>1280</v>
      </c>
      <c r="E694" s="2" t="str">
        <f>IF(ISNA(VLOOKUP(D694,DB용어!A:C,3,FALSE)),"",VLOOKUP(D694,DB용어!A:C,3,FALSE))</f>
        <v>BRAND</v>
      </c>
      <c r="G694" s="2" t="str">
        <f>IF(ISNA(VLOOKUP(F694,DB용어!A:C,3,FALSE)),"",VLOOKUP(F694,DB용어!A:C,3,FALSE))</f>
        <v/>
      </c>
      <c r="I694" s="2" t="str">
        <f>IF(ISNA(VLOOKUP(H694,DB용어!A:C,3,FALSE)),"",VLOOKUP(H694,DB용어!A:C,3,FALSE))</f>
        <v/>
      </c>
      <c r="K694" s="2" t="str">
        <f>IF(ISNA(VLOOKUP(J694,DB용어!A:C,3,FALSE)),"",VLOOKUP(J694,DB용어!A:C,3,FALSE))</f>
        <v/>
      </c>
      <c r="L694" s="2" t="str">
        <f>IF(C694="",EMPTY(),C694)&amp;IF(E694="",,"_"&amp;E694)&amp;IF(G694="","","_"&amp;G694)&amp;IF(I694="","","_"&amp;I694)&amp;IF(K694="","","_"&amp;K694)</f>
        <v>GASTN_BRAND</v>
      </c>
    </row>
    <row r="695" spans="1:12" x14ac:dyDescent="0.3">
      <c r="A695" s="2" t="s">
        <v>2600</v>
      </c>
      <c r="B695" s="2" t="s">
        <v>2601</v>
      </c>
      <c r="C695" s="2" t="str">
        <f>VLOOKUP(B695,DB용어!A:C,3,FALSE)</f>
        <v>VT</v>
      </c>
      <c r="D695" s="2" t="s">
        <v>932</v>
      </c>
      <c r="E695" s="2" t="str">
        <f>IF(ISNA(VLOOKUP(D695,DB용어!A:C,3,FALSE)),"",VLOOKUP(D695,DB용어!A:C,3,FALSE))</f>
        <v>STORE</v>
      </c>
      <c r="F695" s="2" t="s">
        <v>102</v>
      </c>
      <c r="G695" s="2" t="str">
        <f>IF(ISNA(VLOOKUP(F695,DB용어!A:C,3,FALSE)),"",VLOOKUP(F695,DB용어!A:C,3,FALSE))</f>
        <v>YN</v>
      </c>
      <c r="I695" s="2" t="str">
        <f>IF(ISNA(VLOOKUP(H695,DB용어!A:C,3,FALSE)),"",VLOOKUP(H695,DB용어!A:C,3,FALSE))</f>
        <v/>
      </c>
      <c r="K695" s="2" t="str">
        <f>IF(ISNA(VLOOKUP(J695,DB용어!A:C,3,FALSE)),"",VLOOKUP(J695,DB용어!A:C,3,FALSE))</f>
        <v/>
      </c>
      <c r="L695" s="2" t="str">
        <f>IF(C695="",EMPTY(),C695)&amp;IF(E695="",,"_"&amp;E695)&amp;IF(G695="","","_"&amp;G695)&amp;IF(I695="","","_"&amp;I695)&amp;IF(K695="","","_"&amp;K695)</f>
        <v>VT_STORE_YN</v>
      </c>
    </row>
    <row r="696" spans="1:12" x14ac:dyDescent="0.3">
      <c r="A696" s="2" t="s">
        <v>2602</v>
      </c>
      <c r="B696" s="2" t="s">
        <v>967</v>
      </c>
      <c r="C696" s="2" t="str">
        <f>VLOOKUP(B696,DB용어!A:C,3,FALSE)</f>
        <v>SELF</v>
      </c>
      <c r="D696" s="2" t="s">
        <v>2596</v>
      </c>
      <c r="E696" s="2" t="str">
        <f>IF(ISNA(VLOOKUP(D696,DB용어!A:C,3,FALSE)),"",VLOOKUP(D696,DB용어!A:C,3,FALSE))</f>
        <v>GASTN</v>
      </c>
      <c r="F696" s="2" t="s">
        <v>102</v>
      </c>
      <c r="G696" s="2" t="str">
        <f>IF(ISNA(VLOOKUP(F696,DB용어!A:C,3,FALSE)),"",VLOOKUP(F696,DB용어!A:C,3,FALSE))</f>
        <v>YN</v>
      </c>
      <c r="I696" s="2" t="str">
        <f>IF(ISNA(VLOOKUP(H696,DB용어!A:C,3,FALSE)),"",VLOOKUP(H696,DB용어!A:C,3,FALSE))</f>
        <v/>
      </c>
      <c r="K696" s="2" t="str">
        <f>IF(ISNA(VLOOKUP(J696,DB용어!A:C,3,FALSE)),"",VLOOKUP(J696,DB용어!A:C,3,FALSE))</f>
        <v/>
      </c>
      <c r="L696" s="2" t="str">
        <f>IF(C696="",EMPTY(),C696)&amp;IF(E696="",,"_"&amp;E696)&amp;IF(G696="","","_"&amp;G696)&amp;IF(I696="","","_"&amp;I696)&amp;IF(K696="","","_"&amp;K696)</f>
        <v>SELF_GASTN_YN</v>
      </c>
    </row>
    <row r="697" spans="1:12" x14ac:dyDescent="0.3">
      <c r="A697" s="2" t="s">
        <v>2603</v>
      </c>
      <c r="B697" s="2" t="s">
        <v>2542</v>
      </c>
      <c r="C697" s="2" t="str">
        <f>VLOOKUP(B697,DB용어!A:C,3,FALSE)</f>
        <v>DEVICE</v>
      </c>
      <c r="D697" s="2" t="s">
        <v>2383</v>
      </c>
      <c r="E697" s="2" t="str">
        <f>IF(ISNA(VLOOKUP(D697,DB용어!A:C,3,FALSE)),"",VLOOKUP(D697,DB용어!A:C,3,FALSE))</f>
        <v>APP</v>
      </c>
      <c r="F697" s="2" t="s">
        <v>8</v>
      </c>
      <c r="G697" s="2" t="str">
        <f>IF(ISNA(VLOOKUP(F697,DB용어!A:C,3,FALSE)),"",VLOOKUP(F697,DB용어!A:C,3,FALSE))</f>
        <v>ID</v>
      </c>
      <c r="I697" s="2" t="str">
        <f>IF(ISNA(VLOOKUP(H697,DB용어!A:C,3,FALSE)),"",VLOOKUP(H697,DB용어!A:C,3,FALSE))</f>
        <v/>
      </c>
      <c r="K697" s="2" t="str">
        <f>IF(ISNA(VLOOKUP(J697,DB용어!A:C,3,FALSE)),"",VLOOKUP(J697,DB용어!A:C,3,FALSE))</f>
        <v/>
      </c>
      <c r="L697" s="2" t="str">
        <f>IF(C697="",EMPTY(),C697)&amp;IF(E697="",,"_"&amp;E697)&amp;IF(G697="","","_"&amp;G697)&amp;IF(I697="","","_"&amp;I697)&amp;IF(K697="","","_"&amp;K697)</f>
        <v>DEVICE_APP_ID</v>
      </c>
    </row>
    <row r="698" spans="1:12" x14ac:dyDescent="0.3">
      <c r="A698" s="2" t="s">
        <v>2604</v>
      </c>
      <c r="B698" s="2" t="s">
        <v>2604</v>
      </c>
      <c r="C698" s="2" t="str">
        <f>VLOOKUP(B698,DB용어!A:C,3,FALSE)</f>
        <v>FLOOR</v>
      </c>
      <c r="E698" s="2" t="str">
        <f>IF(ISNA(VLOOKUP(D698,DB용어!A:C,3,FALSE)),"",VLOOKUP(D698,DB용어!A:C,3,FALSE))</f>
        <v/>
      </c>
      <c r="G698" s="2" t="str">
        <f>IF(ISNA(VLOOKUP(F698,DB용어!A:C,3,FALSE)),"",VLOOKUP(F698,DB용어!A:C,3,FALSE))</f>
        <v/>
      </c>
      <c r="I698" s="2" t="str">
        <f>IF(ISNA(VLOOKUP(H698,DB용어!A:C,3,FALSE)),"",VLOOKUP(H698,DB용어!A:C,3,FALSE))</f>
        <v/>
      </c>
      <c r="K698" s="2" t="str">
        <f>IF(ISNA(VLOOKUP(J698,DB용어!A:C,3,FALSE)),"",VLOOKUP(J698,DB용어!A:C,3,FALSE))</f>
        <v/>
      </c>
      <c r="L698" s="2" t="str">
        <f>IF(C698="",EMPTY(),C698)&amp;IF(E698="",,"_"&amp;E698)&amp;IF(G698="","","_"&amp;G698)&amp;IF(I698="","","_"&amp;I698)&amp;IF(K698="","","_"&amp;K698)</f>
        <v>FLOOR</v>
      </c>
    </row>
    <row r="699" spans="1:12" x14ac:dyDescent="0.3">
      <c r="A699" s="2" t="s">
        <v>2605</v>
      </c>
      <c r="B699" s="2" t="s">
        <v>493</v>
      </c>
      <c r="C699" s="2" t="str">
        <f>VLOOKUP(B699,DB용어!A:C,3,FALSE)</f>
        <v>LOG</v>
      </c>
      <c r="D699" s="2" t="s">
        <v>8</v>
      </c>
      <c r="E699" s="2" t="str">
        <f>IF(ISNA(VLOOKUP(D699,DB용어!A:C,3,FALSE)),"",VLOOKUP(D699,DB용어!A:C,3,FALSE))</f>
        <v>ID</v>
      </c>
      <c r="G699" s="2" t="str">
        <f>IF(ISNA(VLOOKUP(F699,DB용어!A:C,3,FALSE)),"",VLOOKUP(F699,DB용어!A:C,3,FALSE))</f>
        <v/>
      </c>
      <c r="I699" s="2" t="str">
        <f>IF(ISNA(VLOOKUP(H699,DB용어!A:C,3,FALSE)),"",VLOOKUP(H699,DB용어!A:C,3,FALSE))</f>
        <v/>
      </c>
      <c r="K699" s="2" t="str">
        <f>IF(ISNA(VLOOKUP(J699,DB용어!A:C,3,FALSE)),"",VLOOKUP(J699,DB용어!A:C,3,FALSE))</f>
        <v/>
      </c>
      <c r="L699" s="2" t="str">
        <f>IF(C699="",EMPTY(),C699)&amp;IF(E699="",,"_"&amp;E699)&amp;IF(G699="","","_"&amp;G699)&amp;IF(I699="","","_"&amp;I699)&amp;IF(K699="","","_"&amp;K699)</f>
        <v>LOG_ID</v>
      </c>
    </row>
    <row r="700" spans="1:12" x14ac:dyDescent="0.3">
      <c r="A700" s="2" t="s">
        <v>2606</v>
      </c>
      <c r="B700" s="2" t="s">
        <v>2607</v>
      </c>
      <c r="C700" s="2" t="str">
        <f>VLOOKUP(B700,DB용어!A:C,3,FALSE)</f>
        <v>MM_BRANCH</v>
      </c>
      <c r="D700" s="2" t="s">
        <v>102</v>
      </c>
      <c r="E700" s="2" t="str">
        <f>IF(ISNA(VLOOKUP(D700,DB용어!A:C,3,FALSE)),"",VLOOKUP(D700,DB용어!A:C,3,FALSE))</f>
        <v>YN</v>
      </c>
      <c r="G700" s="2" t="str">
        <f>IF(ISNA(VLOOKUP(F700,DB용어!A:C,3,FALSE)),"",VLOOKUP(F700,DB용어!A:C,3,FALSE))</f>
        <v/>
      </c>
      <c r="I700" s="2" t="str">
        <f>IF(ISNA(VLOOKUP(H700,DB용어!A:C,3,FALSE)),"",VLOOKUP(H700,DB용어!A:C,3,FALSE))</f>
        <v/>
      </c>
      <c r="K700" s="2" t="str">
        <f>IF(ISNA(VLOOKUP(J700,DB용어!A:C,3,FALSE)),"",VLOOKUP(J700,DB용어!A:C,3,FALSE))</f>
        <v/>
      </c>
      <c r="L700" s="2" t="str">
        <f>IF(C700="",EMPTY(),C700)&amp;IF(E700="",,"_"&amp;E700)&amp;IF(G700="","","_"&amp;G700)&amp;IF(I700="","","_"&amp;I700)&amp;IF(K700="","","_"&amp;K700)</f>
        <v>MM_BRANCH_YN</v>
      </c>
    </row>
    <row r="701" spans="1:12" x14ac:dyDescent="0.3">
      <c r="A701" s="2" t="s">
        <v>2608</v>
      </c>
      <c r="B701" s="2" t="s">
        <v>1658</v>
      </c>
      <c r="C701" s="2" t="str">
        <f>VLOOKUP(B701,DB용어!A:C,3,FALSE)</f>
        <v>SERVICE</v>
      </c>
      <c r="D701" s="2" t="s">
        <v>1725</v>
      </c>
      <c r="E701" s="2" t="str">
        <f>IF(ISNA(VLOOKUP(D701,DB용어!A:C,3,FALSE)),"",VLOOKUP(D701,DB용어!A:C,3,FALSE))</f>
        <v>CO</v>
      </c>
      <c r="F701" s="2" t="s">
        <v>2609</v>
      </c>
      <c r="G701" s="2" t="str">
        <f>IF(ISNA(VLOOKUP(F701,DB용어!A:C,3,FALSE)),"",VLOOKUP(F701,DB용어!A:C,3,FALSE))</f>
        <v>NAME</v>
      </c>
      <c r="I701" s="2" t="str">
        <f>IF(ISNA(VLOOKUP(H701,DB용어!A:C,3,FALSE)),"",VLOOKUP(H701,DB용어!A:C,3,FALSE))</f>
        <v/>
      </c>
      <c r="K701" s="2" t="str">
        <f>IF(ISNA(VLOOKUP(J701,DB용어!A:C,3,FALSE)),"",VLOOKUP(J701,DB용어!A:C,3,FALSE))</f>
        <v/>
      </c>
      <c r="L701" s="2" t="str">
        <f>IF(C701="",EMPTY(),C701)&amp;IF(E701="",,"_"&amp;E701)&amp;IF(G701="","","_"&amp;G701)&amp;IF(I701="","","_"&amp;I701)&amp;IF(K701="","","_"&amp;K701)</f>
        <v>SERVICE_CO_NAME</v>
      </c>
    </row>
    <row r="702" spans="1:12" x14ac:dyDescent="0.3">
      <c r="A702" s="2" t="s">
        <v>2610</v>
      </c>
      <c r="B702" s="2" t="s">
        <v>2611</v>
      </c>
      <c r="C702" s="2" t="str">
        <f>VLOOKUP(B702,DB용어!A:C,3,FALSE)</f>
        <v>DEL</v>
      </c>
      <c r="D702" s="2" t="s">
        <v>843</v>
      </c>
      <c r="E702" s="2" t="str">
        <f>IF(ISNA(VLOOKUP(D702,DB용어!A:C,3,FALSE)),"",VLOOKUP(D702,DB용어!A:C,3,FALSE))</f>
        <v>PATTERN</v>
      </c>
      <c r="G702" s="2" t="str">
        <f>IF(ISNA(VLOOKUP(F702,DB용어!A:C,3,FALSE)),"",VLOOKUP(F702,DB용어!A:C,3,FALSE))</f>
        <v/>
      </c>
      <c r="I702" s="2" t="str">
        <f>IF(ISNA(VLOOKUP(H702,DB용어!A:C,3,FALSE)),"",VLOOKUP(H702,DB용어!A:C,3,FALSE))</f>
        <v/>
      </c>
      <c r="K702" s="2" t="str">
        <f>IF(ISNA(VLOOKUP(J702,DB용어!A:C,3,FALSE)),"",VLOOKUP(J702,DB용어!A:C,3,FALSE))</f>
        <v/>
      </c>
      <c r="L702" s="2" t="str">
        <f>IF(C702="",EMPTY(),C702)&amp;IF(E702="",,"_"&amp;E702)&amp;IF(G702="","","_"&amp;G702)&amp;IF(I702="","","_"&amp;I702)&amp;IF(K702="","","_"&amp;K702)</f>
        <v>DEL_PATTERN</v>
      </c>
    </row>
    <row r="703" spans="1:12" x14ac:dyDescent="0.3">
      <c r="A703" s="2" t="s">
        <v>2612</v>
      </c>
      <c r="B703" s="2" t="s">
        <v>2613</v>
      </c>
      <c r="C703" s="2" t="str">
        <f>VLOOKUP(B703,DB용어!A:C,3,FALSE)</f>
        <v>DETECT</v>
      </c>
      <c r="D703" s="2" t="s">
        <v>843</v>
      </c>
      <c r="E703" s="2" t="str">
        <f>IF(ISNA(VLOOKUP(D703,DB용어!A:C,3,FALSE)),"",VLOOKUP(D703,DB용어!A:C,3,FALSE))</f>
        <v>PATTERN</v>
      </c>
      <c r="G703" s="2" t="str">
        <f>IF(ISNA(VLOOKUP(F703,DB용어!A:C,3,FALSE)),"",VLOOKUP(F703,DB용어!A:C,3,FALSE))</f>
        <v/>
      </c>
      <c r="I703" s="2" t="str">
        <f>IF(ISNA(VLOOKUP(H703,DB용어!A:C,3,FALSE)),"",VLOOKUP(H703,DB용어!A:C,3,FALSE))</f>
        <v/>
      </c>
      <c r="K703" s="2" t="str">
        <f>IF(ISNA(VLOOKUP(J703,DB용어!A:C,3,FALSE)),"",VLOOKUP(J703,DB용어!A:C,3,FALSE))</f>
        <v/>
      </c>
      <c r="L703" s="2" t="str">
        <f>IF(C703="",EMPTY(),C703)&amp;IF(E703="",,"_"&amp;E703)&amp;IF(G703="","","_"&amp;G703)&amp;IF(I703="","","_"&amp;I703)&amp;IF(K703="","","_"&amp;K703)</f>
        <v>DETECT_PATTERN</v>
      </c>
    </row>
    <row r="704" spans="1:12" x14ac:dyDescent="0.3">
      <c r="A704" s="2" t="s">
        <v>2614</v>
      </c>
      <c r="B704" s="2" t="s">
        <v>2614</v>
      </c>
      <c r="C704" s="2" t="str">
        <f>VLOOKUP(B704,DB용어!A:C,3,FALSE)</f>
        <v>TARGET</v>
      </c>
      <c r="E704" s="2" t="str">
        <f>IF(ISNA(VLOOKUP(D704,DB용어!A:C,3,FALSE)),"",VLOOKUP(D704,DB용어!A:C,3,FALSE))</f>
        <v/>
      </c>
      <c r="G704" s="2" t="str">
        <f>IF(ISNA(VLOOKUP(F704,DB용어!A:C,3,FALSE)),"",VLOOKUP(F704,DB용어!A:C,3,FALSE))</f>
        <v/>
      </c>
      <c r="I704" s="2" t="str">
        <f>IF(ISNA(VLOOKUP(H704,DB용어!A:C,3,FALSE)),"",VLOOKUP(H704,DB용어!A:C,3,FALSE))</f>
        <v/>
      </c>
      <c r="K704" s="2" t="str">
        <f>IF(ISNA(VLOOKUP(J704,DB용어!A:C,3,FALSE)),"",VLOOKUP(J704,DB용어!A:C,3,FALSE))</f>
        <v/>
      </c>
      <c r="L704" s="2" t="str">
        <f>IF(C704="",EMPTY(),C704)&amp;IF(E704="",,"_"&amp;E704)&amp;IF(G704="","","_"&amp;G704)&amp;IF(I704="","","_"&amp;I704)&amp;IF(K704="","","_"&amp;K704)</f>
        <v>TARGET</v>
      </c>
    </row>
    <row r="705" spans="1:12" x14ac:dyDescent="0.3">
      <c r="A705" s="2" t="s">
        <v>2615</v>
      </c>
      <c r="B705" s="2" t="s">
        <v>2614</v>
      </c>
      <c r="C705" s="2" t="str">
        <f>VLOOKUP(B705,DB용어!A:C,3,FALSE)</f>
        <v>TARGET</v>
      </c>
      <c r="D705" s="2" t="s">
        <v>2507</v>
      </c>
      <c r="E705" s="2" t="str">
        <f>IF(ISNA(VLOOKUP(D705,DB용어!A:C,3,FALSE)),"",VLOOKUP(D705,DB용어!A:C,3,FALSE))</f>
        <v>OPTION</v>
      </c>
      <c r="G705" s="2" t="str">
        <f>IF(ISNA(VLOOKUP(F705,DB용어!A:C,3,FALSE)),"",VLOOKUP(F705,DB용어!A:C,3,FALSE))</f>
        <v/>
      </c>
      <c r="I705" s="2" t="str">
        <f>IF(ISNA(VLOOKUP(H705,DB용어!A:C,3,FALSE)),"",VLOOKUP(H705,DB용어!A:C,3,FALSE))</f>
        <v/>
      </c>
      <c r="K705" s="2" t="str">
        <f>IF(ISNA(VLOOKUP(J705,DB용어!A:C,3,FALSE)),"",VLOOKUP(J705,DB용어!A:C,3,FALSE))</f>
        <v/>
      </c>
      <c r="L705" s="2" t="str">
        <f>IF(C705="",EMPTY(),C705)&amp;IF(E705="",,"_"&amp;E705)&amp;IF(G705="","","_"&amp;G705)&amp;IF(I705="","","_"&amp;I705)&amp;IF(K705="","","_"&amp;K705)</f>
        <v>TARGET_OPTION</v>
      </c>
    </row>
    <row r="706" spans="1:12" x14ac:dyDescent="0.3">
      <c r="A706" s="2" t="s">
        <v>2616</v>
      </c>
      <c r="B706" s="2" t="s">
        <v>2617</v>
      </c>
      <c r="C706" s="2" t="str">
        <f>VLOOKUP(B706,DB용어!A:C,3,FALSE)</f>
        <v>TRANSFER</v>
      </c>
      <c r="D706" s="2" t="s">
        <v>1442</v>
      </c>
      <c r="E706" s="2" t="str">
        <f>IF(ISNA(VLOOKUP(D706,DB용어!A:C,3,FALSE)),"",VLOOKUP(D706,DB용어!A:C,3,FALSE))</f>
        <v>MSG</v>
      </c>
      <c r="G706" s="2" t="str">
        <f>IF(ISNA(VLOOKUP(F706,DB용어!A:C,3,FALSE)),"",VLOOKUP(F706,DB용어!A:C,3,FALSE))</f>
        <v/>
      </c>
      <c r="I706" s="2" t="str">
        <f>IF(ISNA(VLOOKUP(H706,DB용어!A:C,3,FALSE)),"",VLOOKUP(H706,DB용어!A:C,3,FALSE))</f>
        <v/>
      </c>
      <c r="K706" s="2" t="str">
        <f>IF(ISNA(VLOOKUP(J706,DB용어!A:C,3,FALSE)),"",VLOOKUP(J706,DB용어!A:C,3,FALSE))</f>
        <v/>
      </c>
      <c r="L706" s="2" t="str">
        <f>IF(C706="",EMPTY(),C706)&amp;IF(E706="",,"_"&amp;E706)&amp;IF(G706="","","_"&amp;G706)&amp;IF(I706="","","_"&amp;I706)&amp;IF(K706="","","_"&amp;K706)</f>
        <v>TRANSFER_MSG</v>
      </c>
    </row>
    <row r="707" spans="1:12" x14ac:dyDescent="0.3">
      <c r="A707" s="2" t="s">
        <v>2618</v>
      </c>
      <c r="B707" s="2" t="s">
        <v>109</v>
      </c>
      <c r="C707" s="2" t="str">
        <f>VLOOKUP(B707,DB용어!A:C,3,FALSE)</f>
        <v>SEND</v>
      </c>
      <c r="D707" s="2" t="s">
        <v>8</v>
      </c>
      <c r="E707" s="2" t="str">
        <f>IF(ISNA(VLOOKUP(D707,DB용어!A:C,3,FALSE)),"",VLOOKUP(D707,DB용어!A:C,3,FALSE))</f>
        <v>ID</v>
      </c>
      <c r="G707" s="2" t="str">
        <f>IF(ISNA(VLOOKUP(F707,DB용어!A:C,3,FALSE)),"",VLOOKUP(F707,DB용어!A:C,3,FALSE))</f>
        <v/>
      </c>
      <c r="I707" s="2" t="str">
        <f>IF(ISNA(VLOOKUP(H707,DB용어!A:C,3,FALSE)),"",VLOOKUP(H707,DB용어!A:C,3,FALSE))</f>
        <v/>
      </c>
      <c r="K707" s="2" t="str">
        <f>IF(ISNA(VLOOKUP(J707,DB용어!A:C,3,FALSE)),"",VLOOKUP(J707,DB용어!A:C,3,FALSE))</f>
        <v/>
      </c>
      <c r="L707" s="2" t="str">
        <f>IF(C707="",EMPTY(),C707)&amp;IF(E707="",,"_"&amp;E707)&amp;IF(G707="","","_"&amp;G707)&amp;IF(I707="","","_"&amp;I707)&amp;IF(K707="","","_"&amp;K707)</f>
        <v>SEND_ID</v>
      </c>
    </row>
    <row r="708" spans="1:12" x14ac:dyDescent="0.3">
      <c r="A708" s="2" t="s">
        <v>2619</v>
      </c>
      <c r="B708" s="2" t="s">
        <v>2594</v>
      </c>
      <c r="C708" s="2" t="str">
        <f>VLOOKUP(B708,DB용어!A:C,3,FALSE)</f>
        <v>WIFI</v>
      </c>
      <c r="D708" s="2" t="s">
        <v>8</v>
      </c>
      <c r="E708" s="2" t="str">
        <f>IF(ISNA(VLOOKUP(D708,DB용어!A:C,3,FALSE)),"",VLOOKUP(D708,DB용어!A:C,3,FALSE))</f>
        <v>ID</v>
      </c>
      <c r="G708" s="2" t="str">
        <f>IF(ISNA(VLOOKUP(F708,DB용어!A:C,3,FALSE)),"",VLOOKUP(F708,DB용어!A:C,3,FALSE))</f>
        <v/>
      </c>
      <c r="I708" s="2" t="str">
        <f>IF(ISNA(VLOOKUP(H708,DB용어!A:C,3,FALSE)),"",VLOOKUP(H708,DB용어!A:C,3,FALSE))</f>
        <v/>
      </c>
      <c r="K708" s="2" t="str">
        <f>IF(ISNA(VLOOKUP(J708,DB용어!A:C,3,FALSE)),"",VLOOKUP(J708,DB용어!A:C,3,FALSE))</f>
        <v/>
      </c>
      <c r="L708" s="2" t="str">
        <f>IF(C708="",EMPTY(),C708)&amp;IF(E708="",,"_"&amp;E708)&amp;IF(G708="","","_"&amp;G708)&amp;IF(I708="","","_"&amp;I708)&amp;IF(K708="","","_"&amp;K708)</f>
        <v>WIFI_ID</v>
      </c>
    </row>
    <row r="709" spans="1:12" x14ac:dyDescent="0.3">
      <c r="A709" s="2" t="s">
        <v>2620</v>
      </c>
      <c r="B709" s="2" t="s">
        <v>2621</v>
      </c>
      <c r="C709" s="2" t="str">
        <f>VLOOKUP(B709,DB용어!A:C,3,FALSE)</f>
        <v>CELL</v>
      </c>
      <c r="D709" s="2" t="s">
        <v>8</v>
      </c>
      <c r="E709" s="2" t="str">
        <f>IF(ISNA(VLOOKUP(D709,DB용어!A:C,3,FALSE)),"",VLOOKUP(D709,DB용어!A:C,3,FALSE))</f>
        <v>ID</v>
      </c>
      <c r="G709" s="2" t="str">
        <f>IF(ISNA(VLOOKUP(F709,DB용어!A:C,3,FALSE)),"",VLOOKUP(F709,DB용어!A:C,3,FALSE))</f>
        <v/>
      </c>
      <c r="I709" s="2" t="str">
        <f>IF(ISNA(VLOOKUP(H709,DB용어!A:C,3,FALSE)),"",VLOOKUP(H709,DB용어!A:C,3,FALSE))</f>
        <v/>
      </c>
      <c r="K709" s="2" t="str">
        <f>IF(ISNA(VLOOKUP(J709,DB용어!A:C,3,FALSE)),"",VLOOKUP(J709,DB용어!A:C,3,FALSE))</f>
        <v/>
      </c>
      <c r="L709" s="2" t="str">
        <f>IF(C709="",EMPTY(),C709)&amp;IF(E709="",,"_"&amp;E709)&amp;IF(G709="","","_"&amp;G709)&amp;IF(I709="","","_"&amp;I709)&amp;IF(K709="","","_"&amp;K709)</f>
        <v>CELL_ID</v>
      </c>
    </row>
    <row r="710" spans="1:12" x14ac:dyDescent="0.3">
      <c r="A710" s="2" t="s">
        <v>1025</v>
      </c>
      <c r="B710" s="2" t="s">
        <v>1025</v>
      </c>
      <c r="C710" s="2" t="str">
        <f>VLOOKUP(B710,DB용어!A:C,3,FALSE)</f>
        <v>DISTANCE</v>
      </c>
      <c r="E710" s="2" t="str">
        <f>IF(ISNA(VLOOKUP(D710,DB용어!A:C,3,FALSE)),"",VLOOKUP(D710,DB용어!A:C,3,FALSE))</f>
        <v/>
      </c>
      <c r="G710" s="2" t="str">
        <f>IF(ISNA(VLOOKUP(F710,DB용어!A:C,3,FALSE)),"",VLOOKUP(F710,DB용어!A:C,3,FALSE))</f>
        <v/>
      </c>
      <c r="I710" s="2" t="str">
        <f>IF(ISNA(VLOOKUP(H710,DB용어!A:C,3,FALSE)),"",VLOOKUP(H710,DB용어!A:C,3,FALSE))</f>
        <v/>
      </c>
      <c r="K710" s="2" t="str">
        <f>IF(ISNA(VLOOKUP(J710,DB용어!A:C,3,FALSE)),"",VLOOKUP(J710,DB용어!A:C,3,FALSE))</f>
        <v/>
      </c>
      <c r="L710" s="2" t="str">
        <f>IF(C710="",EMPTY(),C710)&amp;IF(E710="",,"_"&amp;E710)&amp;IF(G710="","","_"&amp;G710)&amp;IF(I710="","","_"&amp;I710)&amp;IF(K710="","","_"&amp;K710)</f>
        <v>DISTANCE</v>
      </c>
    </row>
    <row r="711" spans="1:12" x14ac:dyDescent="0.3">
      <c r="A711" s="2" t="s">
        <v>2622</v>
      </c>
      <c r="B711" s="2" t="s">
        <v>2260</v>
      </c>
      <c r="C711" s="2" t="str">
        <f>VLOOKUP(B711,DB용어!A:C,3,FALSE)</f>
        <v>SEARCH</v>
      </c>
      <c r="D711" s="2" t="s">
        <v>843</v>
      </c>
      <c r="E711" s="2" t="str">
        <f>IF(ISNA(VLOOKUP(D711,DB용어!A:C,3,FALSE)),"",VLOOKUP(D711,DB용어!A:C,3,FALSE))</f>
        <v>PATTERN</v>
      </c>
      <c r="G711" s="2" t="str">
        <f>IF(ISNA(VLOOKUP(F711,DB용어!A:C,3,FALSE)),"",VLOOKUP(F711,DB용어!A:C,3,FALSE))</f>
        <v/>
      </c>
      <c r="I711" s="2" t="str">
        <f>IF(ISNA(VLOOKUP(H711,DB용어!A:C,3,FALSE)),"",VLOOKUP(H711,DB용어!A:C,3,FALSE))</f>
        <v/>
      </c>
      <c r="K711" s="2" t="str">
        <f>IF(ISNA(VLOOKUP(J711,DB용어!A:C,3,FALSE)),"",VLOOKUP(J711,DB용어!A:C,3,FALSE))</f>
        <v/>
      </c>
      <c r="L711" s="2" t="str">
        <f>IF(C711="",EMPTY(),C711)&amp;IF(E711="",,"_"&amp;E711)&amp;IF(G711="","","_"&amp;G711)&amp;IF(I711="","","_"&amp;I711)&amp;IF(K711="","","_"&amp;K711)</f>
        <v>SEARCH_PATTERN</v>
      </c>
    </row>
    <row r="712" spans="1:12" x14ac:dyDescent="0.3">
      <c r="A712" s="2" t="s">
        <v>2623</v>
      </c>
      <c r="B712" s="2" t="s">
        <v>830</v>
      </c>
      <c r="C712" s="2" t="str">
        <f>VLOOKUP(B712,DB용어!A:C,3,FALSE)</f>
        <v>APPLY</v>
      </c>
      <c r="D712" s="2" t="s">
        <v>843</v>
      </c>
      <c r="E712" s="2" t="str">
        <f>IF(ISNA(VLOOKUP(D712,DB용어!A:C,3,FALSE)),"",VLOOKUP(D712,DB용어!A:C,3,FALSE))</f>
        <v>PATTERN</v>
      </c>
      <c r="G712" s="2" t="str">
        <f>IF(ISNA(VLOOKUP(F712,DB용어!A:C,3,FALSE)),"",VLOOKUP(F712,DB용어!A:C,3,FALSE))</f>
        <v/>
      </c>
      <c r="I712" s="2" t="str">
        <f>IF(ISNA(VLOOKUP(H712,DB용어!A:C,3,FALSE)),"",VLOOKUP(H712,DB용어!A:C,3,FALSE))</f>
        <v/>
      </c>
      <c r="K712" s="2" t="str">
        <f>IF(ISNA(VLOOKUP(J712,DB용어!A:C,3,FALSE)),"",VLOOKUP(J712,DB용어!A:C,3,FALSE))</f>
        <v/>
      </c>
      <c r="L712" s="2" t="str">
        <f>IF(C712="",EMPTY(),C712)&amp;IF(E712="",,"_"&amp;E712)&amp;IF(G712="","","_"&amp;G712)&amp;IF(I712="","","_"&amp;I712)&amp;IF(K712="","","_"&amp;K712)</f>
        <v>APPLY_PATTERN</v>
      </c>
    </row>
    <row r="713" spans="1:12" x14ac:dyDescent="0.3">
      <c r="A713" s="2" t="s">
        <v>2624</v>
      </c>
      <c r="B713" s="2" t="s">
        <v>2625</v>
      </c>
      <c r="C713" s="2" t="str">
        <f>VLOOKUP(B713,DB용어!A:C,3,FALSE)</f>
        <v>ADD</v>
      </c>
      <c r="D713" s="2" t="s">
        <v>2260</v>
      </c>
      <c r="E713" s="2" t="str">
        <f>IF(ISNA(VLOOKUP(D713,DB용어!A:C,3,FALSE)),"",VLOOKUP(D713,DB용어!A:C,3,FALSE))</f>
        <v>SEARCH</v>
      </c>
      <c r="F713" s="2" t="s">
        <v>2626</v>
      </c>
      <c r="G713" s="2" t="str">
        <f>IF(ISNA(VLOOKUP(F713,DB용어!A:C,3,FALSE)),"",VLOOKUP(F713,DB용어!A:C,3,FALSE))</f>
        <v>REGX</v>
      </c>
      <c r="H713" s="2" t="s">
        <v>8</v>
      </c>
      <c r="I713" s="2" t="str">
        <f>IF(ISNA(VLOOKUP(H713,DB용어!A:C,3,FALSE)),"",VLOOKUP(H713,DB용어!A:C,3,FALSE))</f>
        <v>ID</v>
      </c>
      <c r="K713" s="2" t="str">
        <f>IF(ISNA(VLOOKUP(J713,DB용어!A:C,3,FALSE)),"",VLOOKUP(J713,DB용어!A:C,3,FALSE))</f>
        <v/>
      </c>
      <c r="L713" s="2" t="str">
        <f>IF(C713="",EMPTY(),C713)&amp;IF(E713="",,"_"&amp;E713)&amp;IF(G713="","","_"&amp;G713)&amp;IF(I713="","","_"&amp;I713)&amp;IF(K713="","","_"&amp;K713)</f>
        <v>ADD_SEARCH_REGX_ID</v>
      </c>
    </row>
    <row r="714" spans="1:12" x14ac:dyDescent="0.3">
      <c r="A714" s="2" t="s">
        <v>2627</v>
      </c>
      <c r="B714" s="2" t="s">
        <v>2627</v>
      </c>
      <c r="C714" s="2" t="str">
        <f>VLOOKUP(B714,DB용어!A:C,3,FALSE)</f>
        <v>EXAMPLE</v>
      </c>
      <c r="E714" s="2" t="str">
        <f>IF(ISNA(VLOOKUP(D714,DB용어!A:C,3,FALSE)),"",VLOOKUP(D714,DB용어!A:C,3,FALSE))</f>
        <v/>
      </c>
      <c r="G714" s="2" t="str">
        <f>IF(ISNA(VLOOKUP(F714,DB용어!A:C,3,FALSE)),"",VLOOKUP(F714,DB용어!A:C,3,FALSE))</f>
        <v/>
      </c>
      <c r="I714" s="2" t="str">
        <f>IF(ISNA(VLOOKUP(H714,DB용어!A:C,3,FALSE)),"",VLOOKUP(H714,DB용어!A:C,3,FALSE))</f>
        <v/>
      </c>
      <c r="K714" s="2" t="str">
        <f>IF(ISNA(VLOOKUP(J714,DB용어!A:C,3,FALSE)),"",VLOOKUP(J714,DB용어!A:C,3,FALSE))</f>
        <v/>
      </c>
      <c r="L714" s="2" t="str">
        <f>IF(C714="",EMPTY(),C714)&amp;IF(E714="",,"_"&amp;E714)&amp;IF(G714="","","_"&amp;G714)&amp;IF(I714="","","_"&amp;I714)&amp;IF(K714="","","_"&amp;K714)</f>
        <v>EXAMPLE</v>
      </c>
    </row>
    <row r="715" spans="1:12" x14ac:dyDescent="0.3">
      <c r="A715" s="2" t="s">
        <v>3888</v>
      </c>
      <c r="B715" s="2" t="s">
        <v>3889</v>
      </c>
      <c r="C715" s="2" t="str">
        <f>VLOOKUP(B715,DB용어!A:C,3,FALSE)</f>
        <v>IGNORE</v>
      </c>
      <c r="D715" s="2" t="s">
        <v>3890</v>
      </c>
      <c r="E715" s="2" t="str">
        <f>IF(ISNA(VLOOKUP(D715,DB용어!A:C,3,FALSE)),"",VLOOKUP(D715,DB용어!A:C,3,FALSE))</f>
        <v>CNT</v>
      </c>
      <c r="G715" s="2" t="str">
        <f>IF(ISNA(VLOOKUP(F715,DB용어!A:C,3,FALSE)),"",VLOOKUP(F715,DB용어!A:C,3,FALSE))</f>
        <v/>
      </c>
      <c r="I715" s="2" t="str">
        <f>IF(ISNA(VLOOKUP(H715,DB용어!A:C,3,FALSE)),"",VLOOKUP(H715,DB용어!A:C,3,FALSE))</f>
        <v/>
      </c>
      <c r="K715" s="2" t="str">
        <f>IF(ISNA(VLOOKUP(J715,DB용어!A:C,3,FALSE)),"",VLOOKUP(J715,DB용어!A:C,3,FALSE))</f>
        <v/>
      </c>
      <c r="L715" s="2" t="str">
        <f>IF(C715="",EMPTY(),C715)&amp;IF(E715="",,"_"&amp;E715)&amp;IF(G715="","","_"&amp;G715)&amp;IF(I715="","","_"&amp;I715)&amp;IF(K715="","","_"&amp;K715)</f>
        <v>IGNORE_CNT</v>
      </c>
    </row>
    <row r="716" spans="1:12" x14ac:dyDescent="0.3">
      <c r="A716" s="2" t="s">
        <v>3891</v>
      </c>
      <c r="B716" s="2" t="s">
        <v>3883</v>
      </c>
      <c r="C716" s="2" t="str">
        <f>VLOOKUP(B716,DB용어!A:C,3,FALSE)</f>
        <v>FORCE</v>
      </c>
      <c r="D716" s="2" t="s">
        <v>3892</v>
      </c>
      <c r="E716" s="2" t="str">
        <f>IF(ISNA(VLOOKUP(D716,DB용어!A:C,3,FALSE)),"",VLOOKUP(D716,DB용어!A:C,3,FALSE))</f>
        <v>UPDATE</v>
      </c>
      <c r="F716" s="2" t="s">
        <v>3893</v>
      </c>
      <c r="G716" s="2" t="str">
        <f>IF(ISNA(VLOOKUP(F716,DB용어!A:C,3,FALSE)),"",VLOOKUP(F716,DB용어!A:C,3,FALSE))</f>
        <v>YN</v>
      </c>
      <c r="I716" s="2" t="str">
        <f>IF(ISNA(VLOOKUP(H716,DB용어!A:C,3,FALSE)),"",VLOOKUP(H716,DB용어!A:C,3,FALSE))</f>
        <v/>
      </c>
      <c r="K716" s="2" t="str">
        <f>IF(ISNA(VLOOKUP(J716,DB용어!A:C,3,FALSE)),"",VLOOKUP(J716,DB용어!A:C,3,FALSE))</f>
        <v/>
      </c>
      <c r="L716" s="2" t="str">
        <f>IF(C716="",EMPTY(),C716)&amp;IF(E716="",,"_"&amp;E716)&amp;IF(G716="","","_"&amp;G716)&amp;IF(I716="","","_"&amp;I716)&amp;IF(K716="","","_"&amp;K716)</f>
        <v>FORCE_UPDATE_YN</v>
      </c>
    </row>
    <row r="717" spans="1:12" x14ac:dyDescent="0.3">
      <c r="A717" s="2" t="s">
        <v>3894</v>
      </c>
      <c r="B717" s="2" t="s">
        <v>3895</v>
      </c>
      <c r="C717" s="2" t="str">
        <f>VLOOKUP(B717,DB용어!A:C,3,FALSE)</f>
        <v>STORE</v>
      </c>
      <c r="D717" s="2" t="s">
        <v>3896</v>
      </c>
      <c r="E717" s="2" t="str">
        <f>IF(ISNA(VLOOKUP(D717,DB용어!A:C,3,FALSE)),"",VLOOKUP(D717,DB용어!A:C,3,FALSE))</f>
        <v>BRAND</v>
      </c>
      <c r="G717" s="2" t="str">
        <f>IF(ISNA(VLOOKUP(F717,DB용어!A:C,3,FALSE)),"",VLOOKUP(F717,DB용어!A:C,3,FALSE))</f>
        <v/>
      </c>
      <c r="I717" s="2" t="str">
        <f>IF(ISNA(VLOOKUP(H717,DB용어!A:C,3,FALSE)),"",VLOOKUP(H717,DB용어!A:C,3,FALSE))</f>
        <v/>
      </c>
      <c r="K717" s="2" t="str">
        <f>IF(ISNA(VLOOKUP(J717,DB용어!A:C,3,FALSE)),"",VLOOKUP(J717,DB용어!A:C,3,FALSE))</f>
        <v/>
      </c>
      <c r="L717" s="2" t="str">
        <f>IF(C717="",EMPTY(),C717)&amp;IF(E717="",,"_"&amp;E717)&amp;IF(G717="","","_"&amp;G717)&amp;IF(I717="","","_"&amp;I717)&amp;IF(K717="","","_"&amp;K717)</f>
        <v>STORE_BRAND</v>
      </c>
    </row>
    <row r="718" spans="1:12" x14ac:dyDescent="0.3">
      <c r="A718" s="2" t="s">
        <v>3897</v>
      </c>
      <c r="B718" s="2" t="s">
        <v>3895</v>
      </c>
      <c r="C718" s="2" t="str">
        <f>VLOOKUP(B718,DB용어!A:C,3,FALSE)</f>
        <v>STORE</v>
      </c>
      <c r="D718" s="2" t="s">
        <v>3898</v>
      </c>
      <c r="E718" s="2" t="str">
        <f>IF(ISNA(VLOOKUP(D718,DB용어!A:C,3,FALSE)),"",VLOOKUP(D718,DB용어!A:C,3,FALSE))</f>
        <v>COLLECT</v>
      </c>
      <c r="F718" s="2" t="s">
        <v>3899</v>
      </c>
      <c r="G718" s="2" t="str">
        <f>IF(ISNA(VLOOKUP(F718,DB용어!A:C,3,FALSE)),"",VLOOKUP(F718,DB용어!A:C,3,FALSE))</f>
        <v>ID</v>
      </c>
      <c r="I718" s="2" t="str">
        <f>IF(ISNA(VLOOKUP(H718,DB용어!A:C,3,FALSE)),"",VLOOKUP(H718,DB용어!A:C,3,FALSE))</f>
        <v/>
      </c>
      <c r="K718" s="2" t="str">
        <f>IF(ISNA(VLOOKUP(J718,DB용어!A:C,3,FALSE)),"",VLOOKUP(J718,DB용어!A:C,3,FALSE))</f>
        <v/>
      </c>
      <c r="L718" s="2" t="str">
        <f>IF(C718="",EMPTY(),C718)&amp;IF(E718="",,"_"&amp;E718)&amp;IF(G718="","","_"&amp;G718)&amp;IF(I718="","","_"&amp;I718)&amp;IF(K718="","","_"&amp;K718)</f>
        <v>STORE_COLLECT_ID</v>
      </c>
    </row>
    <row r="719" spans="1:12" x14ac:dyDescent="0.3">
      <c r="A719" s="2" t="s">
        <v>3900</v>
      </c>
      <c r="B719" s="2" t="s">
        <v>3901</v>
      </c>
      <c r="C719" s="2" t="str">
        <f>VLOOKUP(B719,DB용어!A:C,3,FALSE)</f>
        <v>PRE</v>
      </c>
      <c r="D719" s="2" t="s">
        <v>3895</v>
      </c>
      <c r="E719" s="2" t="str">
        <f>IF(ISNA(VLOOKUP(D719,DB용어!A:C,3,FALSE)),"",VLOOKUP(D719,DB용어!A:C,3,FALSE))</f>
        <v>STORE</v>
      </c>
      <c r="F719" s="2" t="s">
        <v>3902</v>
      </c>
      <c r="G719" s="2" t="str">
        <f>IF(ISNA(VLOOKUP(F719,DB용어!A:C,3,FALSE)),"",VLOOKUP(F719,DB용어!A:C,3,FALSE))</f>
        <v>NAME</v>
      </c>
      <c r="I719" s="2" t="str">
        <f>IF(ISNA(VLOOKUP(H719,DB용어!A:C,3,FALSE)),"",VLOOKUP(H719,DB용어!A:C,3,FALSE))</f>
        <v/>
      </c>
      <c r="K719" s="2" t="str">
        <f>IF(ISNA(VLOOKUP(J719,DB용어!A:C,3,FALSE)),"",VLOOKUP(J719,DB용어!A:C,3,FALSE))</f>
        <v/>
      </c>
      <c r="L719" s="2" t="str">
        <f>IF(C719="",EMPTY(),C719)&amp;IF(E719="",,"_"&amp;E719)&amp;IF(G719="","","_"&amp;G719)&amp;IF(I719="","","_"&amp;I719)&amp;IF(K719="","","_"&amp;K719)</f>
        <v>PRE_STORE_NAME</v>
      </c>
    </row>
    <row r="720" spans="1:12" x14ac:dyDescent="0.3">
      <c r="A720" s="2" t="s">
        <v>3903</v>
      </c>
      <c r="B720" s="2" t="s">
        <v>3895</v>
      </c>
      <c r="C720" s="2" t="str">
        <f>VLOOKUP(B720,DB용어!A:C,3,FALSE)</f>
        <v>STORE</v>
      </c>
      <c r="D720" s="2" t="s">
        <v>3899</v>
      </c>
      <c r="E720" s="2" t="str">
        <f>IF(ISNA(VLOOKUP(D720,DB용어!A:C,3,FALSE)),"",VLOOKUP(D720,DB용어!A:C,3,FALSE))</f>
        <v>ID</v>
      </c>
      <c r="G720" s="2" t="str">
        <f>IF(ISNA(VLOOKUP(F720,DB용어!A:C,3,FALSE)),"",VLOOKUP(F720,DB용어!A:C,3,FALSE))</f>
        <v/>
      </c>
      <c r="I720" s="2" t="str">
        <f>IF(ISNA(VLOOKUP(H720,DB용어!A:C,3,FALSE)),"",VLOOKUP(H720,DB용어!A:C,3,FALSE))</f>
        <v/>
      </c>
      <c r="K720" s="2" t="str">
        <f>IF(ISNA(VLOOKUP(J720,DB용어!A:C,3,FALSE)),"",VLOOKUP(J720,DB용어!A:C,3,FALSE))</f>
        <v/>
      </c>
      <c r="L720" s="2" t="str">
        <f>IF(C720="",EMPTY(),C720)&amp;IF(E720="",,"_"&amp;E720)&amp;IF(G720="","","_"&amp;G720)&amp;IF(I720="","","_"&amp;I720)&amp;IF(K720="","","_"&amp;K720)</f>
        <v>STORE_ID</v>
      </c>
    </row>
    <row r="721" spans="1:12" x14ac:dyDescent="0.3">
      <c r="A721" s="2" t="s">
        <v>3913</v>
      </c>
      <c r="B721" s="2" t="s">
        <v>3914</v>
      </c>
      <c r="C721" s="2" t="str">
        <f>VLOOKUP(B721,DB용어!A:C,3,FALSE)</f>
        <v>PAGE</v>
      </c>
      <c r="D721" s="2" t="s">
        <v>3915</v>
      </c>
      <c r="E721" s="2" t="str">
        <f>IF(ISNA(VLOOKUP(D721,DB용어!A:C,3,FALSE)),"",VLOOKUP(D721,DB용어!A:C,3,FALSE))</f>
        <v>NUM</v>
      </c>
      <c r="G721" s="2" t="str">
        <f>IF(ISNA(VLOOKUP(F721,DB용어!A:C,3,FALSE)),"",VLOOKUP(F721,DB용어!A:C,3,FALSE))</f>
        <v/>
      </c>
      <c r="I721" s="2" t="str">
        <f>IF(ISNA(VLOOKUP(H721,DB용어!A:C,3,FALSE)),"",VLOOKUP(H721,DB용어!A:C,3,FALSE))</f>
        <v/>
      </c>
      <c r="K721" s="2" t="str">
        <f>IF(ISNA(VLOOKUP(J721,DB용어!A:C,3,FALSE)),"",VLOOKUP(J721,DB용어!A:C,3,FALSE))</f>
        <v/>
      </c>
      <c r="L721" s="2" t="str">
        <f>IF(C721="",EMPTY(),C721)&amp;IF(E721="",,"_"&amp;E721)&amp;IF(G721="","","_"&amp;G721)&amp;IF(I721="","","_"&amp;I721)&amp;IF(K721="","","_"&amp;K721)</f>
        <v>PAGE_NUM</v>
      </c>
    </row>
    <row r="722" spans="1:12" x14ac:dyDescent="0.3">
      <c r="A722" s="2" t="s">
        <v>3919</v>
      </c>
      <c r="B722" s="2" t="s">
        <v>3920</v>
      </c>
      <c r="C722" s="2" t="str">
        <f>VLOOKUP(B722,DB용어!A:C,3,FALSE)</f>
        <v>ACT</v>
      </c>
      <c r="D722" s="2" t="s">
        <v>3921</v>
      </c>
      <c r="E722" s="2" t="str">
        <f>IF(ISNA(VLOOKUP(D722,DB용어!A:C,3,FALSE)),"",VLOOKUP(D722,DB용어!A:C,3,FALSE))</f>
        <v>MODE</v>
      </c>
      <c r="G722" s="2" t="str">
        <f>IF(ISNA(VLOOKUP(F722,DB용어!A:C,3,FALSE)),"",VLOOKUP(F722,DB용어!A:C,3,FALSE))</f>
        <v/>
      </c>
      <c r="I722" s="2" t="str">
        <f>IF(ISNA(VLOOKUP(H722,DB용어!A:C,3,FALSE)),"",VLOOKUP(H722,DB용어!A:C,3,FALSE))</f>
        <v/>
      </c>
      <c r="K722" s="2" t="str">
        <f>IF(ISNA(VLOOKUP(J722,DB용어!A:C,3,FALSE)),"",VLOOKUP(J722,DB용어!A:C,3,FALSE))</f>
        <v/>
      </c>
      <c r="L722" s="2" t="str">
        <f>IF(C722="",EMPTY(),C722)&amp;IF(E722="",,"_"&amp;E722)&amp;IF(G722="","","_"&amp;G722)&amp;IF(I722="","","_"&amp;I722)&amp;IF(K722="","","_"&amp;K722)</f>
        <v>ACT_MODE</v>
      </c>
    </row>
    <row r="723" spans="1:12" x14ac:dyDescent="0.3">
      <c r="A723" s="2" t="s">
        <v>3926</v>
      </c>
      <c r="B723" s="2" t="s">
        <v>3927</v>
      </c>
      <c r="C723" s="2" t="str">
        <f>VLOOKUP(B723,DB용어!A:C,3,FALSE)</f>
        <v>IGNORE</v>
      </c>
      <c r="D723" s="2" t="s">
        <v>3928</v>
      </c>
      <c r="E723" s="2" t="str">
        <f>IF(ISNA(VLOOKUP(D723,DB용어!A:C,3,FALSE)),"",VLOOKUP(D723,DB용어!A:C,3,FALSE))</f>
        <v>YN</v>
      </c>
      <c r="G723" s="2" t="str">
        <f>IF(ISNA(VLOOKUP(F723,DB용어!A:C,3,FALSE)),"",VLOOKUP(F723,DB용어!A:C,3,FALSE))</f>
        <v/>
      </c>
      <c r="I723" s="2" t="str">
        <f>IF(ISNA(VLOOKUP(H723,DB용어!A:C,3,FALSE)),"",VLOOKUP(H723,DB용어!A:C,3,FALSE))</f>
        <v/>
      </c>
      <c r="K723" s="2" t="str">
        <f>IF(ISNA(VLOOKUP(J723,DB용어!A:C,3,FALSE)),"",VLOOKUP(J723,DB용어!A:C,3,FALSE))</f>
        <v/>
      </c>
      <c r="L723" s="2" t="str">
        <f>IF(C723="",EMPTY(),C723)&amp;IF(E723="",,"_"&amp;E723)&amp;IF(G723="","","_"&amp;G723)&amp;IF(I723="","","_"&amp;I723)&amp;IF(K723="","","_"&amp;K723)</f>
        <v>IGNORE_YN</v>
      </c>
    </row>
    <row r="724" spans="1:12" x14ac:dyDescent="0.3">
      <c r="A724" s="2" t="s">
        <v>3929</v>
      </c>
      <c r="B724" s="2" t="s">
        <v>3930</v>
      </c>
      <c r="C724" s="2" t="str">
        <f>VLOOKUP(B724,DB용어!A:C,3,FALSE)</f>
        <v>NEXT</v>
      </c>
      <c r="D724" s="2" t="s">
        <v>3931</v>
      </c>
      <c r="E724" s="2" t="str">
        <f>IF(ISNA(VLOOKUP(D724,DB용어!A:C,3,FALSE)),"",VLOOKUP(D724,DB용어!A:C,3,FALSE))</f>
        <v>ACT</v>
      </c>
      <c r="F724" s="2" t="s">
        <v>3932</v>
      </c>
      <c r="G724" s="2" t="str">
        <f>IF(ISNA(VLOOKUP(F724,DB용어!A:C,3,FALSE)),"",VLOOKUP(F724,DB용어!A:C,3,FALSE))</f>
        <v>CLASS</v>
      </c>
      <c r="I724" s="2" t="str">
        <f>IF(ISNA(VLOOKUP(H724,DB용어!A:C,3,FALSE)),"",VLOOKUP(H724,DB용어!A:C,3,FALSE))</f>
        <v/>
      </c>
      <c r="K724" s="2" t="str">
        <f>IF(ISNA(VLOOKUP(J724,DB용어!A:C,3,FALSE)),"",VLOOKUP(J724,DB용어!A:C,3,FALSE))</f>
        <v/>
      </c>
      <c r="L724" s="2" t="str">
        <f>IF(C724="",EMPTY(),C724)&amp;IF(E724="",,"_"&amp;E724)&amp;IF(G724="","","_"&amp;G724)&amp;IF(I724="","","_"&amp;I724)&amp;IF(K724="","","_"&amp;K724)</f>
        <v>NEXT_ACT_CLASS</v>
      </c>
    </row>
    <row r="725" spans="1:12" x14ac:dyDescent="0.3">
      <c r="A725" s="2" t="s">
        <v>3934</v>
      </c>
      <c r="B725" s="2" t="s">
        <v>3931</v>
      </c>
      <c r="C725" s="2" t="str">
        <f>VLOOKUP(B725,DB용어!A:C,3,FALSE)</f>
        <v>ACT</v>
      </c>
      <c r="D725" s="2" t="s">
        <v>3933</v>
      </c>
      <c r="E725" s="2" t="str">
        <f>IF(ISNA(VLOOKUP(D725,DB용어!A:C,3,FALSE)),"",VLOOKUP(D725,DB용어!A:C,3,FALSE))</f>
        <v>VAR</v>
      </c>
      <c r="G725" s="2" t="str">
        <f>IF(ISNA(VLOOKUP(F725,DB용어!A:C,3,FALSE)),"",VLOOKUP(F725,DB용어!A:C,3,FALSE))</f>
        <v/>
      </c>
      <c r="I725" s="2" t="str">
        <f>IF(ISNA(VLOOKUP(H725,DB용어!A:C,3,FALSE)),"",VLOOKUP(H725,DB용어!A:C,3,FALSE))</f>
        <v/>
      </c>
      <c r="K725" s="2" t="str">
        <f>IF(ISNA(VLOOKUP(J725,DB용어!A:C,3,FALSE)),"",VLOOKUP(J725,DB용어!A:C,3,FALSE))</f>
        <v/>
      </c>
      <c r="L725" s="2" t="str">
        <f>IF(C725="",EMPTY(),C725)&amp;IF(E725="",,"_"&amp;E725)&amp;IF(G725="","","_"&amp;G725)&amp;IF(I725="","","_"&amp;I725)&amp;IF(K725="","","_"&amp;K725)</f>
        <v>ACT_VAR</v>
      </c>
    </row>
    <row r="726" spans="1:12" x14ac:dyDescent="0.3">
      <c r="A726" s="2" t="s">
        <v>3937</v>
      </c>
      <c r="B726" s="2" t="s">
        <v>3938</v>
      </c>
      <c r="C726" s="2" t="str">
        <f>VLOOKUP(B726,DB용어!A:C,3,FALSE)</f>
        <v>PROXY</v>
      </c>
      <c r="D726" s="2" t="s">
        <v>3939</v>
      </c>
      <c r="E726" s="2" t="str">
        <f>IF(ISNA(VLOOKUP(D726,DB용어!A:C,3,FALSE)),"",VLOOKUP(D726,DB용어!A:C,3,FALSE))</f>
        <v>SERVER</v>
      </c>
      <c r="F726" s="2" t="s">
        <v>3940</v>
      </c>
      <c r="G726" s="2" t="str">
        <f>IF(ISNA(VLOOKUP(F726,DB용어!A:C,3,FALSE)),"",VLOOKUP(F726,DB용어!A:C,3,FALSE))</f>
        <v>ID</v>
      </c>
      <c r="I726" s="2" t="str">
        <f>IF(ISNA(VLOOKUP(H726,DB용어!A:C,3,FALSE)),"",VLOOKUP(H726,DB용어!A:C,3,FALSE))</f>
        <v/>
      </c>
      <c r="K726" s="2" t="str">
        <f>IF(ISNA(VLOOKUP(J726,DB용어!A:C,3,FALSE)),"",VLOOKUP(J726,DB용어!A:C,3,FALSE))</f>
        <v/>
      </c>
      <c r="L726" s="2" t="str">
        <f>IF(C726="",EMPTY(),C726)&amp;IF(E726="",,"_"&amp;E726)&amp;IF(G726="","","_"&amp;G726)&amp;IF(I726="","","_"&amp;I726)&amp;IF(K726="","","_"&amp;K726)</f>
        <v>PROXY_SERVER_ID</v>
      </c>
    </row>
    <row r="727" spans="1:12" x14ac:dyDescent="0.3">
      <c r="A727" s="2" t="s">
        <v>3941</v>
      </c>
      <c r="B727" s="2" t="s">
        <v>3942</v>
      </c>
      <c r="C727" s="2" t="str">
        <f>VLOOKUP(B727,DB용어!A:C,3,FALSE)</f>
        <v>COMCTN</v>
      </c>
      <c r="D727" s="2" t="s">
        <v>3943</v>
      </c>
      <c r="E727" s="2" t="str">
        <f>IF(ISNA(VLOOKUP(D727,DB용어!A:C,3,FALSE)),"",VLOOKUP(D727,DB용어!A:C,3,FALSE))</f>
        <v>SELL</v>
      </c>
      <c r="F727" s="2" t="s">
        <v>3944</v>
      </c>
      <c r="G727" s="2" t="str">
        <f>IF(ISNA(VLOOKUP(F727,DB용어!A:C,3,FALSE)),"",VLOOKUP(F727,DB용어!A:C,3,FALSE))</f>
        <v/>
      </c>
      <c r="H727" s="2" t="s">
        <v>3945</v>
      </c>
      <c r="I727" s="2" t="str">
        <f>IF(ISNA(VLOOKUP(H727,DB용어!A:C,3,FALSE)),"",VLOOKUP(H727,DB용어!A:C,3,FALSE))</f>
        <v>NUM</v>
      </c>
      <c r="K727" s="2" t="str">
        <f>IF(ISNA(VLOOKUP(J727,DB용어!A:C,3,FALSE)),"",VLOOKUP(J727,DB용어!A:C,3,FALSE))</f>
        <v/>
      </c>
      <c r="L727" s="2" t="str">
        <f>IF(C727="",EMPTY(),C727)&amp;IF(E727="",,"_"&amp;E727)&amp;IF(G727="","","_"&amp;G727)&amp;IF(I727="","","_"&amp;I727)&amp;IF(K727="","","_"&amp;K727)</f>
        <v>COMCTN_SELL_NUM</v>
      </c>
    </row>
    <row r="728" spans="1:12" x14ac:dyDescent="0.3">
      <c r="A728" s="2" t="s">
        <v>3946</v>
      </c>
      <c r="B728" s="2" t="s">
        <v>3947</v>
      </c>
      <c r="C728" s="2" t="str">
        <f>VLOOKUP(B728,DB용어!A:C,3,FALSE)</f>
        <v>ONLINE</v>
      </c>
      <c r="D728" s="2" t="s">
        <v>3948</v>
      </c>
      <c r="E728" s="2" t="str">
        <f>IF(ISNA(VLOOKUP(D728,DB용어!A:C,3,FALSE)),"",VLOOKUP(D728,DB용어!A:C,3,FALSE))</f>
        <v>YN</v>
      </c>
      <c r="G728" s="2" t="str">
        <f>IF(ISNA(VLOOKUP(F728,DB용어!A:C,3,FALSE)),"",VLOOKUP(F728,DB용어!A:C,3,FALSE))</f>
        <v/>
      </c>
      <c r="I728" s="2" t="str">
        <f>IF(ISNA(VLOOKUP(H728,DB용어!A:C,3,FALSE)),"",VLOOKUP(H728,DB용어!A:C,3,FALSE))</f>
        <v/>
      </c>
      <c r="K728" s="2" t="str">
        <f>IF(ISNA(VLOOKUP(J728,DB용어!A:C,3,FALSE)),"",VLOOKUP(J728,DB용어!A:C,3,FALSE))</f>
        <v/>
      </c>
      <c r="L728" s="2" t="str">
        <f>IF(C728="",EMPTY(),C728)&amp;IF(E728="",,"_"&amp;E728)&amp;IF(G728="","","_"&amp;G728)&amp;IF(I728="","","_"&amp;I728)&amp;IF(K728="","","_"&amp;K728)</f>
        <v>ONLINE_YN</v>
      </c>
    </row>
    <row r="729" spans="1:12" x14ac:dyDescent="0.3">
      <c r="A729" s="2" t="s">
        <v>3949</v>
      </c>
      <c r="B729" s="2" t="s">
        <v>3950</v>
      </c>
      <c r="C729" s="2" t="str">
        <f>VLOOKUP(B729,DB용어!A:C,3,FALSE)</f>
        <v>ITEM</v>
      </c>
      <c r="D729" s="2" t="s">
        <v>3945</v>
      </c>
      <c r="E729" s="2" t="str">
        <f>IF(ISNA(VLOOKUP(D729,DB용어!A:C,3,FALSE)),"",VLOOKUP(D729,DB용어!A:C,3,FALSE))</f>
        <v>NUM</v>
      </c>
      <c r="G729" s="2" t="str">
        <f>IF(ISNA(VLOOKUP(F729,DB용어!A:C,3,FALSE)),"",VLOOKUP(F729,DB용어!A:C,3,FALSE))</f>
        <v/>
      </c>
      <c r="I729" s="2" t="str">
        <f>IF(ISNA(VLOOKUP(H729,DB용어!A:C,3,FALSE)),"",VLOOKUP(H729,DB용어!A:C,3,FALSE))</f>
        <v/>
      </c>
      <c r="K729" s="2" t="str">
        <f>IF(ISNA(VLOOKUP(J729,DB용어!A:C,3,FALSE)),"",VLOOKUP(J729,DB용어!A:C,3,FALSE))</f>
        <v/>
      </c>
      <c r="L729" s="2" t="str">
        <f>IF(C729="",EMPTY(),C729)&amp;IF(E729="",,"_"&amp;E729)&amp;IF(G729="","","_"&amp;G729)&amp;IF(I729="","","_"&amp;I729)&amp;IF(K729="","","_"&amp;K729)</f>
        <v>ITEM_NUM</v>
      </c>
    </row>
    <row r="730" spans="1:12" x14ac:dyDescent="0.3">
      <c r="A730" s="2" t="s">
        <v>3951</v>
      </c>
      <c r="B730" s="2" t="s">
        <v>3966</v>
      </c>
      <c r="C730" s="2" t="str">
        <f>VLOOKUP(B730,DB용어!A:C,3,FALSE)</f>
        <v>GOODS</v>
      </c>
      <c r="D730" s="2" t="s">
        <v>3967</v>
      </c>
      <c r="E730" s="2" t="str">
        <f>IF(ISNA(VLOOKUP(D730,DB용어!A:C,3,FALSE)),"",VLOOKUP(D730,DB용어!A:C,3,FALSE))</f>
        <v>CATE</v>
      </c>
      <c r="G730" s="2" t="str">
        <f>IF(ISNA(VLOOKUP(F730,DB용어!A:C,3,FALSE)),"",VLOOKUP(F730,DB용어!A:C,3,FALSE))</f>
        <v/>
      </c>
      <c r="I730" s="2" t="str">
        <f>IF(ISNA(VLOOKUP(H730,DB용어!A:C,3,FALSE)),"",VLOOKUP(H730,DB용어!A:C,3,FALSE))</f>
        <v/>
      </c>
      <c r="K730" s="2" t="str">
        <f>IF(ISNA(VLOOKUP(J730,DB용어!A:C,3,FALSE)),"",VLOOKUP(J730,DB용어!A:C,3,FALSE))</f>
        <v/>
      </c>
      <c r="L730" s="2" t="str">
        <f>IF(C730="",EMPTY(),C730)&amp;IF(E730="",,"_"&amp;E730)&amp;IF(G730="","","_"&amp;G730)&amp;IF(I730="","","_"&amp;I730)&amp;IF(K730="","","_"&amp;K730)</f>
        <v>GOODS_CATE</v>
      </c>
    </row>
    <row r="731" spans="1:12" x14ac:dyDescent="0.3">
      <c r="A731" s="2" t="s">
        <v>3952</v>
      </c>
      <c r="B731" s="2" t="s">
        <v>3968</v>
      </c>
      <c r="C731" s="2" t="str">
        <f>VLOOKUP(B731,DB용어!A:C,3,FALSE)</f>
        <v>COLLECT</v>
      </c>
      <c r="D731" s="2" t="s">
        <v>3969</v>
      </c>
      <c r="E731" s="2" t="str">
        <f>IF(ISNA(VLOOKUP(D731,DB용어!A:C,3,FALSE)),"",VLOOKUP(D731,DB용어!A:C,3,FALSE))</f>
        <v>SITE</v>
      </c>
      <c r="G731" s="2" t="str">
        <f>IF(ISNA(VLOOKUP(F731,DB용어!A:C,3,FALSE)),"",VLOOKUP(F731,DB용어!A:C,3,FALSE))</f>
        <v/>
      </c>
      <c r="I731" s="2" t="str">
        <f>IF(ISNA(VLOOKUP(H731,DB용어!A:C,3,FALSE)),"",VLOOKUP(H731,DB용어!A:C,3,FALSE))</f>
        <v/>
      </c>
      <c r="K731" s="2" t="str">
        <f>IF(ISNA(VLOOKUP(J731,DB용어!A:C,3,FALSE)),"",VLOOKUP(J731,DB용어!A:C,3,FALSE))</f>
        <v/>
      </c>
      <c r="L731" s="2" t="str">
        <f>IF(C731="",EMPTY(),C731)&amp;IF(E731="",,"_"&amp;E731)&amp;IF(G731="","","_"&amp;G731)&amp;IF(I731="","","_"&amp;I731)&amp;IF(K731="","","_"&amp;K731)</f>
        <v>COLLECT_SITE</v>
      </c>
    </row>
    <row r="732" spans="1:12" x14ac:dyDescent="0.3">
      <c r="A732" s="2" t="s">
        <v>3953</v>
      </c>
      <c r="B732" s="2" t="s">
        <v>3970</v>
      </c>
      <c r="C732" s="2" t="str">
        <f>VLOOKUP(B732,DB용어!A:C,3,FALSE)</f>
        <v>BEST</v>
      </c>
      <c r="D732" s="2" t="s">
        <v>3971</v>
      </c>
      <c r="E732" s="2" t="str">
        <f>IF(ISNA(VLOOKUP(D732,DB용어!A:C,3,FALSE)),"",VLOOKUP(D732,DB용어!A:C,3,FALSE))</f>
        <v>ITEM</v>
      </c>
      <c r="F732" s="2" t="s">
        <v>3972</v>
      </c>
      <c r="G732" s="2" t="str">
        <f>IF(ISNA(VLOOKUP(F732,DB용어!A:C,3,FALSE)),"",VLOOKUP(F732,DB용어!A:C,3,FALSE))</f>
        <v>REG</v>
      </c>
      <c r="H732" s="2" t="s">
        <v>3973</v>
      </c>
      <c r="I732" s="2" t="str">
        <f>IF(ISNA(VLOOKUP(H732,DB용어!A:C,3,FALSE)),"",VLOOKUP(H732,DB용어!A:C,3,FALSE))</f>
        <v>DAY</v>
      </c>
      <c r="K732" s="2" t="str">
        <f>IF(ISNA(VLOOKUP(J732,DB용어!A:C,3,FALSE)),"",VLOOKUP(J732,DB용어!A:C,3,FALSE))</f>
        <v/>
      </c>
      <c r="L732" s="2" t="str">
        <f>IF(C732="",EMPTY(),C732)&amp;IF(E732="",,"_"&amp;E732)&amp;IF(G732="","","_"&amp;G732)&amp;IF(I732="","","_"&amp;I732)&amp;IF(K732="","","_"&amp;K732)</f>
        <v>BEST_ITEM_REG_DAY</v>
      </c>
    </row>
    <row r="733" spans="1:12" x14ac:dyDescent="0.3">
      <c r="A733" s="2" t="s">
        <v>3954</v>
      </c>
      <c r="B733" s="2" t="s">
        <v>3974</v>
      </c>
      <c r="C733" s="2" t="str">
        <f>VLOOKUP(B733,DB용어!A:C,3,FALSE)</f>
        <v>ADD</v>
      </c>
      <c r="D733" s="2" t="s">
        <v>3975</v>
      </c>
      <c r="E733" s="2" t="str">
        <f>IF(ISNA(VLOOKUP(D733,DB용어!A:C,3,FALSE)),"",VLOOKUP(D733,DB용어!A:C,3,FALSE))</f>
        <v>INFO</v>
      </c>
      <c r="G733" s="2" t="str">
        <f>IF(ISNA(VLOOKUP(F733,DB용어!A:C,3,FALSE)),"",VLOOKUP(F733,DB용어!A:C,3,FALSE))</f>
        <v/>
      </c>
      <c r="I733" s="2" t="str">
        <f>IF(ISNA(VLOOKUP(H733,DB용어!A:C,3,FALSE)),"",VLOOKUP(H733,DB용어!A:C,3,FALSE))</f>
        <v/>
      </c>
      <c r="K733" s="2" t="str">
        <f>IF(ISNA(VLOOKUP(J733,DB용어!A:C,3,FALSE)),"",VLOOKUP(J733,DB용어!A:C,3,FALSE))</f>
        <v/>
      </c>
      <c r="L733" s="2" t="str">
        <f>IF(C733="",EMPTY(),C733)&amp;IF(E733="",,"_"&amp;E733)&amp;IF(G733="","","_"&amp;G733)&amp;IF(I733="","","_"&amp;I733)&amp;IF(K733="","","_"&amp;K733)</f>
        <v>ADD_INFO</v>
      </c>
    </row>
    <row r="734" spans="1:12" x14ac:dyDescent="0.3">
      <c r="A734" s="2" t="s">
        <v>3955</v>
      </c>
      <c r="B734" s="2" t="s">
        <v>3976</v>
      </c>
      <c r="C734" s="2" t="str">
        <f>VLOOKUP(B734,DB용어!A:C,3,FALSE)</f>
        <v>DETAIL</v>
      </c>
      <c r="D734" s="2" t="s">
        <v>3975</v>
      </c>
      <c r="E734" s="2" t="str">
        <f>IF(ISNA(VLOOKUP(D734,DB용어!A:C,3,FALSE)),"",VLOOKUP(D734,DB용어!A:C,3,FALSE))</f>
        <v>INFO</v>
      </c>
      <c r="G734" s="2" t="str">
        <f>IF(ISNA(VLOOKUP(F734,DB용어!A:C,3,FALSE)),"",VLOOKUP(F734,DB용어!A:C,3,FALSE))</f>
        <v/>
      </c>
      <c r="I734" s="2" t="str">
        <f>IF(ISNA(VLOOKUP(H734,DB용어!A:C,3,FALSE)),"",VLOOKUP(H734,DB용어!A:C,3,FALSE))</f>
        <v/>
      </c>
      <c r="K734" s="2" t="str">
        <f>IF(ISNA(VLOOKUP(J734,DB용어!A:C,3,FALSE)),"",VLOOKUP(J734,DB용어!A:C,3,FALSE))</f>
        <v/>
      </c>
      <c r="L734" s="2" t="str">
        <f>IF(C734="",EMPTY(),C734)&amp;IF(E734="",,"_"&amp;E734)&amp;IF(G734="","","_"&amp;G734)&amp;IF(I734="","","_"&amp;I734)&amp;IF(K734="","","_"&amp;K734)</f>
        <v>DETAIL_INFO</v>
      </c>
    </row>
    <row r="735" spans="1:12" x14ac:dyDescent="0.3">
      <c r="A735" s="2" t="s">
        <v>3956</v>
      </c>
      <c r="B735" s="2" t="s">
        <v>3956</v>
      </c>
      <c r="C735" s="2" t="str">
        <f>VLOOKUP(B735,DB용어!A:C,3,FALSE)</f>
        <v>INGREDIENTS</v>
      </c>
      <c r="E735" s="2" t="str">
        <f>IF(ISNA(VLOOKUP(D735,DB용어!A:C,3,FALSE)),"",VLOOKUP(D735,DB용어!A:C,3,FALSE))</f>
        <v/>
      </c>
      <c r="G735" s="2" t="str">
        <f>IF(ISNA(VLOOKUP(F735,DB용어!A:C,3,FALSE)),"",VLOOKUP(F735,DB용어!A:C,3,FALSE))</f>
        <v/>
      </c>
      <c r="I735" s="2" t="str">
        <f>IF(ISNA(VLOOKUP(H735,DB용어!A:C,3,FALSE)),"",VLOOKUP(H735,DB용어!A:C,3,FALSE))</f>
        <v/>
      </c>
      <c r="K735" s="2" t="str">
        <f>IF(ISNA(VLOOKUP(J735,DB용어!A:C,3,FALSE)),"",VLOOKUP(J735,DB용어!A:C,3,FALSE))</f>
        <v/>
      </c>
      <c r="L735" s="2" t="str">
        <f>IF(C735="",EMPTY(),C735)&amp;IF(E735="",,"_"&amp;E735)&amp;IF(G735="","","_"&amp;G735)&amp;IF(I735="","","_"&amp;I735)&amp;IF(K735="","","_"&amp;K735)</f>
        <v>INGREDIENTS</v>
      </c>
    </row>
    <row r="736" spans="1:12" x14ac:dyDescent="0.3">
      <c r="A736" s="2" t="s">
        <v>3957</v>
      </c>
      <c r="B736" s="2" t="s">
        <v>3957</v>
      </c>
      <c r="C736" s="2" t="str">
        <f>VLOOKUP(B736,DB용어!A:C,3,FALSE)</f>
        <v>VOLUME</v>
      </c>
      <c r="E736" s="2" t="str">
        <f>IF(ISNA(VLOOKUP(D736,DB용어!A:C,3,FALSE)),"",VLOOKUP(D736,DB용어!A:C,3,FALSE))</f>
        <v/>
      </c>
      <c r="G736" s="2" t="str">
        <f>IF(ISNA(VLOOKUP(F736,DB용어!A:C,3,FALSE)),"",VLOOKUP(F736,DB용어!A:C,3,FALSE))</f>
        <v/>
      </c>
      <c r="I736" s="2" t="str">
        <f>IF(ISNA(VLOOKUP(H736,DB용어!A:C,3,FALSE)),"",VLOOKUP(H736,DB용어!A:C,3,FALSE))</f>
        <v/>
      </c>
      <c r="K736" s="2" t="str">
        <f>IF(ISNA(VLOOKUP(J736,DB용어!A:C,3,FALSE)),"",VLOOKUP(J736,DB용어!A:C,3,FALSE))</f>
        <v/>
      </c>
      <c r="L736" s="2" t="str">
        <f>IF(C736="",EMPTY(),C736)&amp;IF(E736="",,"_"&amp;E736)&amp;IF(G736="","","_"&amp;G736)&amp;IF(I736="","","_"&amp;I736)&amp;IF(K736="","","_"&amp;K736)</f>
        <v>VOLUME</v>
      </c>
    </row>
    <row r="737" spans="1:12" x14ac:dyDescent="0.3">
      <c r="A737" s="2" t="s">
        <v>3958</v>
      </c>
      <c r="B737" s="2" t="s">
        <v>3958</v>
      </c>
      <c r="C737" s="2" t="str">
        <f>VLOOKUP(B737,DB용어!A:C,3,FALSE)</f>
        <v>KIND</v>
      </c>
      <c r="E737" s="2" t="str">
        <f>IF(ISNA(VLOOKUP(D737,DB용어!A:C,3,FALSE)),"",VLOOKUP(D737,DB용어!A:C,3,FALSE))</f>
        <v/>
      </c>
      <c r="G737" s="2" t="str">
        <f>IF(ISNA(VLOOKUP(F737,DB용어!A:C,3,FALSE)),"",VLOOKUP(F737,DB용어!A:C,3,FALSE))</f>
        <v/>
      </c>
      <c r="I737" s="2" t="str">
        <f>IF(ISNA(VLOOKUP(H737,DB용어!A:C,3,FALSE)),"",VLOOKUP(H737,DB용어!A:C,3,FALSE))</f>
        <v/>
      </c>
      <c r="K737" s="2" t="str">
        <f>IF(ISNA(VLOOKUP(J737,DB용어!A:C,3,FALSE)),"",VLOOKUP(J737,DB용어!A:C,3,FALSE))</f>
        <v/>
      </c>
      <c r="L737" s="2" t="str">
        <f>IF(C737="",EMPTY(),C737)&amp;IF(E737="",,"_"&amp;E737)&amp;IF(G737="","","_"&amp;G737)&amp;IF(I737="","","_"&amp;I737)&amp;IF(K737="","","_"&amp;K737)</f>
        <v>KIND</v>
      </c>
    </row>
    <row r="738" spans="1:12" x14ac:dyDescent="0.3">
      <c r="A738" s="2" t="s">
        <v>3959</v>
      </c>
      <c r="B738" s="2" t="s">
        <v>3977</v>
      </c>
      <c r="C738" s="2" t="str">
        <f>VLOOKUP(B738,DB용어!A:C,3,FALSE)</f>
        <v>ORG</v>
      </c>
      <c r="D738" s="2" t="s">
        <v>3978</v>
      </c>
      <c r="E738" s="2" t="str">
        <f>IF(ISNA(VLOOKUP(D738,DB용어!A:C,3,FALSE)),"",VLOOKUP(D738,DB용어!A:C,3,FALSE))</f>
        <v/>
      </c>
      <c r="F738" s="2" t="s">
        <v>3979</v>
      </c>
      <c r="G738" s="2" t="str">
        <f>IF(ISNA(VLOOKUP(F738,DB용어!A:C,3,FALSE)),"",VLOOKUP(F738,DB용어!A:C,3,FALSE))</f>
        <v>URL</v>
      </c>
      <c r="I738" s="2" t="str">
        <f>IF(ISNA(VLOOKUP(H738,DB용어!A:C,3,FALSE)),"",VLOOKUP(H738,DB용어!A:C,3,FALSE))</f>
        <v/>
      </c>
      <c r="K738" s="2" t="str">
        <f>IF(ISNA(VLOOKUP(J738,DB용어!A:C,3,FALSE)),"",VLOOKUP(J738,DB용어!A:C,3,FALSE))</f>
        <v/>
      </c>
      <c r="L738" s="2" t="str">
        <f>IF(C738="",EMPTY(),C738)&amp;IF(E738="",,"_"&amp;E738)&amp;IF(G738="","","_"&amp;G738)&amp;IF(I738="","","_"&amp;I738)&amp;IF(K738="","","_"&amp;K738)</f>
        <v>ORG_URL</v>
      </c>
    </row>
    <row r="739" spans="1:12" x14ac:dyDescent="0.3">
      <c r="A739" s="2" t="s">
        <v>3960</v>
      </c>
      <c r="B739" s="2" t="s">
        <v>3980</v>
      </c>
      <c r="C739" s="2" t="str">
        <f>VLOOKUP(B739,DB용어!A:C,3,FALSE)</f>
        <v>STORE</v>
      </c>
      <c r="D739" s="2" t="s">
        <v>3968</v>
      </c>
      <c r="E739" s="2" t="str">
        <f>IF(ISNA(VLOOKUP(D739,DB용어!A:C,3,FALSE)),"",VLOOKUP(D739,DB용어!A:C,3,FALSE))</f>
        <v>COLLECT</v>
      </c>
      <c r="F739" s="2" t="s">
        <v>3981</v>
      </c>
      <c r="G739" s="2" t="str">
        <f>IF(ISNA(VLOOKUP(F739,DB용어!A:C,3,FALSE)),"",VLOOKUP(F739,DB용어!A:C,3,FALSE))</f>
        <v/>
      </c>
      <c r="H739" s="2" t="s">
        <v>3982</v>
      </c>
      <c r="I739" s="2" t="str">
        <f>IF(ISNA(VLOOKUP(H739,DB용어!A:C,3,FALSE)),"",VLOOKUP(H739,DB용어!A:C,3,FALSE))</f>
        <v>DATA</v>
      </c>
      <c r="J739" s="2" t="s">
        <v>3940</v>
      </c>
      <c r="K739" s="2" t="str">
        <f>IF(ISNA(VLOOKUP(J739,DB용어!A:C,3,FALSE)),"",VLOOKUP(J739,DB용어!A:C,3,FALSE))</f>
        <v>ID</v>
      </c>
      <c r="L739" s="2" t="str">
        <f>IF(C739="",EMPTY(),C739)&amp;IF(E739="",,"_"&amp;E739)&amp;IF(G739="","","_"&amp;G739)&amp;IF(I739="","","_"&amp;I739)&amp;IF(K739="","","_"&amp;K739)</f>
        <v>STORE_COLLECT_DATA_ID</v>
      </c>
    </row>
    <row r="740" spans="1:12" x14ac:dyDescent="0.3">
      <c r="A740" s="2" t="s">
        <v>3961</v>
      </c>
      <c r="B740" s="2" t="s">
        <v>3983</v>
      </c>
      <c r="C740" s="2" t="str">
        <f>VLOOKUP(B740,DB용어!A:C,3,FALSE)</f>
        <v>ITEM</v>
      </c>
      <c r="D740" s="2" t="s">
        <v>3940</v>
      </c>
      <c r="E740" s="2" t="str">
        <f>IF(ISNA(VLOOKUP(D740,DB용어!A:C,3,FALSE)),"",VLOOKUP(D740,DB용어!A:C,3,FALSE))</f>
        <v>ID</v>
      </c>
      <c r="G740" s="2" t="str">
        <f>IF(ISNA(VLOOKUP(F740,DB용어!A:C,3,FALSE)),"",VLOOKUP(F740,DB용어!A:C,3,FALSE))</f>
        <v/>
      </c>
      <c r="I740" s="2" t="str">
        <f>IF(ISNA(VLOOKUP(H740,DB용어!A:C,3,FALSE)),"",VLOOKUP(H740,DB용어!A:C,3,FALSE))</f>
        <v/>
      </c>
      <c r="K740" s="2" t="str">
        <f>IF(ISNA(VLOOKUP(J740,DB용어!A:C,3,FALSE)),"",VLOOKUP(J740,DB용어!A:C,3,FALSE))</f>
        <v/>
      </c>
      <c r="L740" s="2" t="str">
        <f>IF(C740="",EMPTY(),C740)&amp;IF(E740="",,"_"&amp;E740)&amp;IF(G740="","","_"&amp;G740)&amp;IF(I740="","","_"&amp;I740)&amp;IF(K740="","","_"&amp;K740)</f>
        <v>ITEM_ID</v>
      </c>
    </row>
    <row r="741" spans="1:12" x14ac:dyDescent="0.3">
      <c r="A741" s="2" t="s">
        <v>3962</v>
      </c>
      <c r="B741" s="2" t="s">
        <v>3984</v>
      </c>
      <c r="C741" s="2" t="str">
        <f>VLOOKUP(B741,DB용어!A:C,3,FALSE)</f>
        <v>EVENT</v>
      </c>
      <c r="D741" s="2" t="s">
        <v>3958</v>
      </c>
      <c r="E741" s="2" t="str">
        <f>IF(ISNA(VLOOKUP(D741,DB용어!A:C,3,FALSE)),"",VLOOKUP(D741,DB용어!A:C,3,FALSE))</f>
        <v>KIND</v>
      </c>
      <c r="G741" s="2" t="str">
        <f>IF(ISNA(VLOOKUP(F741,DB용어!A:C,3,FALSE)),"",VLOOKUP(F741,DB용어!A:C,3,FALSE))</f>
        <v/>
      </c>
      <c r="I741" s="2" t="str">
        <f>IF(ISNA(VLOOKUP(H741,DB용어!A:C,3,FALSE)),"",VLOOKUP(H741,DB용어!A:C,3,FALSE))</f>
        <v/>
      </c>
      <c r="K741" s="2" t="str">
        <f>IF(ISNA(VLOOKUP(J741,DB용어!A:C,3,FALSE)),"",VLOOKUP(J741,DB용어!A:C,3,FALSE))</f>
        <v/>
      </c>
      <c r="L741" s="2" t="str">
        <f>IF(C741="",EMPTY(),C741)&amp;IF(E741="",,"_"&amp;E741)&amp;IF(G741="","","_"&amp;G741)&amp;IF(I741="","","_"&amp;I741)&amp;IF(K741="","","_"&amp;K741)</f>
        <v>EVENT_KIND</v>
      </c>
    </row>
    <row r="742" spans="1:12" x14ac:dyDescent="0.3">
      <c r="A742" s="2" t="s">
        <v>3963</v>
      </c>
      <c r="B742" s="2" t="s">
        <v>3985</v>
      </c>
      <c r="C742" s="2" t="str">
        <f>VLOOKUP(B742,DB용어!A:C,3,FALSE)</f>
        <v>CARD_COMP</v>
      </c>
      <c r="D742" s="2" t="s">
        <v>3986</v>
      </c>
      <c r="E742" s="2" t="str">
        <f>IF(ISNA(VLOOKUP(D742,DB용어!A:C,3,FALSE)),"",VLOOKUP(D742,DB용어!A:C,3,FALSE))</f>
        <v>NAME</v>
      </c>
      <c r="G742" s="2" t="str">
        <f>IF(ISNA(VLOOKUP(F742,DB용어!A:C,3,FALSE)),"",VLOOKUP(F742,DB용어!A:C,3,FALSE))</f>
        <v/>
      </c>
      <c r="I742" s="2" t="str">
        <f>IF(ISNA(VLOOKUP(H742,DB용어!A:C,3,FALSE)),"",VLOOKUP(H742,DB용어!A:C,3,FALSE))</f>
        <v/>
      </c>
      <c r="K742" s="2" t="str">
        <f>IF(ISNA(VLOOKUP(J742,DB용어!A:C,3,FALSE)),"",VLOOKUP(J742,DB용어!A:C,3,FALSE))</f>
        <v/>
      </c>
      <c r="L742" s="2" t="str">
        <f>IF(C742="",EMPTY(),C742)&amp;IF(E742="",,"_"&amp;E742)&amp;IF(G742="","","_"&amp;G742)&amp;IF(I742="","","_"&amp;I742)&amp;IF(K742="","","_"&amp;K742)</f>
        <v>CARD_COMP_NAME</v>
      </c>
    </row>
    <row r="743" spans="1:12" x14ac:dyDescent="0.3">
      <c r="A743" s="2" t="s">
        <v>3964</v>
      </c>
      <c r="B743" s="2" t="s">
        <v>3987</v>
      </c>
      <c r="C743" s="2" t="str">
        <f>VLOOKUP(B743,DB용어!A:C,3,FALSE)</f>
        <v>BLOG</v>
      </c>
      <c r="D743" s="2" t="s">
        <v>3988</v>
      </c>
      <c r="E743" s="2" t="str">
        <f>IF(ISNA(VLOOKUP(D743,DB용어!A:C,3,FALSE)),"",VLOOKUP(D743,DB용어!A:C,3,FALSE))</f>
        <v>NAME</v>
      </c>
      <c r="G743" s="2" t="str">
        <f>IF(ISNA(VLOOKUP(F743,DB용어!A:C,3,FALSE)),"",VLOOKUP(F743,DB용어!A:C,3,FALSE))</f>
        <v/>
      </c>
      <c r="I743" s="2" t="str">
        <f>IF(ISNA(VLOOKUP(H743,DB용어!A:C,3,FALSE)),"",VLOOKUP(H743,DB용어!A:C,3,FALSE))</f>
        <v/>
      </c>
      <c r="K743" s="2" t="str">
        <f>IF(ISNA(VLOOKUP(J743,DB용어!A:C,3,FALSE)),"",VLOOKUP(J743,DB용어!A:C,3,FALSE))</f>
        <v/>
      </c>
      <c r="L743" s="2" t="str">
        <f>IF(C743="",EMPTY(),C743)&amp;IF(E743="",,"_"&amp;E743)&amp;IF(G743="","","_"&amp;G743)&amp;IF(I743="","","_"&amp;I743)&amp;IF(K743="","","_"&amp;K743)</f>
        <v>BLOG_NAME</v>
      </c>
    </row>
    <row r="744" spans="1:12" x14ac:dyDescent="0.3">
      <c r="A744" s="2" t="s">
        <v>3965</v>
      </c>
      <c r="B744" s="2" t="s">
        <v>3987</v>
      </c>
      <c r="C744" s="2" t="str">
        <f>VLOOKUP(B744,DB용어!A:C,3,FALSE)</f>
        <v>BLOG</v>
      </c>
      <c r="D744" s="2" t="s">
        <v>3979</v>
      </c>
      <c r="E744" s="2" t="str">
        <f>IF(ISNA(VLOOKUP(D744,DB용어!A:C,3,FALSE)),"",VLOOKUP(D744,DB용어!A:C,3,FALSE))</f>
        <v>URL</v>
      </c>
      <c r="G744" s="2" t="str">
        <f>IF(ISNA(VLOOKUP(F744,DB용어!A:C,3,FALSE)),"",VLOOKUP(F744,DB용어!A:C,3,FALSE))</f>
        <v/>
      </c>
      <c r="I744" s="2" t="str">
        <f>IF(ISNA(VLOOKUP(H744,DB용어!A:C,3,FALSE)),"",VLOOKUP(H744,DB용어!A:C,3,FALSE))</f>
        <v/>
      </c>
      <c r="K744" s="2" t="str">
        <f>IF(ISNA(VLOOKUP(J744,DB용어!A:C,3,FALSE)),"",VLOOKUP(J744,DB용어!A:C,3,FALSE))</f>
        <v/>
      </c>
      <c r="L744" s="2" t="str">
        <f>IF(C744="",EMPTY(),C744)&amp;IF(E744="",,"_"&amp;E744)&amp;IF(G744="","","_"&amp;G744)&amp;IF(I744="","","_"&amp;I744)&amp;IF(K744="","","_"&amp;K744)</f>
        <v>BLOG_URL</v>
      </c>
    </row>
    <row r="745" spans="1:12" x14ac:dyDescent="0.3">
      <c r="A745" s="2" t="s">
        <v>4001</v>
      </c>
      <c r="B745" s="2" t="s">
        <v>4002</v>
      </c>
      <c r="C745" s="2" t="str">
        <f>VLOOKUP(B745,DB용어!A:C,3,FALSE)</f>
        <v>ACT</v>
      </c>
      <c r="D745" s="2" t="s">
        <v>4003</v>
      </c>
      <c r="E745" s="2" t="str">
        <f>IF(ISNA(VLOOKUP(D745,DB용어!A:C,3,FALSE)),"",VLOOKUP(D745,DB용어!A:C,3,FALSE))</f>
        <v>IP</v>
      </c>
      <c r="G745" s="2" t="str">
        <f>IF(ISNA(VLOOKUP(F745,DB용어!A:C,3,FALSE)),"",VLOOKUP(F745,DB용어!A:C,3,FALSE))</f>
        <v/>
      </c>
      <c r="K745" s="2" t="str">
        <f>IF(ISNA(VLOOKUP(J745,DB용어!A:C,3,FALSE)),"",VLOOKUP(J745,DB용어!A:C,3,FALSE))</f>
        <v/>
      </c>
      <c r="L745" s="2" t="str">
        <f>IF(C745="",EMPTY(),C745)&amp;IF(E745="",,"_"&amp;E745)&amp;IF(G745="","","_"&amp;G745)&amp;IF(I745="","","_"&amp;I745)&amp;IF(K745="","","_"&amp;K745)</f>
        <v>ACT_IP</v>
      </c>
    </row>
    <row r="746" spans="1:12" x14ac:dyDescent="0.3">
      <c r="A746" s="2" t="s">
        <v>4004</v>
      </c>
      <c r="B746" s="2" t="s">
        <v>4005</v>
      </c>
      <c r="C746" s="2" t="str">
        <f>VLOOKUP(B746,DB용어!A:C,3,FALSE)</f>
        <v>USE</v>
      </c>
      <c r="D746" s="2" t="s">
        <v>4006</v>
      </c>
      <c r="E746" s="2" t="str">
        <f>IF(ISNA(VLOOKUP(D746,DB용어!A:C,3,FALSE)),"",VLOOKUP(D746,DB용어!A:C,3,FALSE))</f>
        <v>WAY</v>
      </c>
      <c r="G746" s="2" t="str">
        <f>IF(ISNA(VLOOKUP(F746,DB용어!A:C,3,FALSE)),"",VLOOKUP(F746,DB용어!A:C,3,FALSE))</f>
        <v/>
      </c>
      <c r="L746" s="2" t="str">
        <f>IF(C746="",EMPTY(),C746)&amp;IF(E746="",,"_"&amp;E746)&amp;IF(G746="","","_"&amp;G746)&amp;IF(I746="","","_"&amp;I746)&amp;IF(K746="","","_"&amp;K746)</f>
        <v>USE_WAY</v>
      </c>
    </row>
    <row r="747" spans="1:12" x14ac:dyDescent="0.3">
      <c r="A747" s="2" t="s">
        <v>4007</v>
      </c>
      <c r="B747" s="2" t="s">
        <v>4008</v>
      </c>
      <c r="C747" s="2" t="str">
        <f>VLOOKUP(B747,DB용어!A:C,3,FALSE)</f>
        <v>SIZE</v>
      </c>
      <c r="D747" s="2" t="s">
        <v>4009</v>
      </c>
      <c r="E747" s="2" t="str">
        <f>IF(ISNA(VLOOKUP(D747,DB용어!A:C,3,FALSE)),"",VLOOKUP(D747,DB용어!A:C,3,FALSE))</f>
        <v>FIT</v>
      </c>
      <c r="G747" s="2" t="str">
        <f>IF(ISNA(VLOOKUP(F747,DB용어!A:C,3,FALSE)),"",VLOOKUP(F747,DB용어!A:C,3,FALSE))</f>
        <v/>
      </c>
      <c r="L747" s="2" t="str">
        <f>IF(C747="",EMPTY(),C747)&amp;IF(E747="",,"_"&amp;E747)&amp;IF(G747="","","_"&amp;G747)&amp;IF(I747="","","_"&amp;I747)&amp;IF(K747="","","_"&amp;K747)</f>
        <v>SIZE_FIT</v>
      </c>
    </row>
    <row r="748" spans="1:12" x14ac:dyDescent="0.3">
      <c r="A748" s="2" t="s">
        <v>4010</v>
      </c>
      <c r="B748" s="2" t="s">
        <v>4008</v>
      </c>
      <c r="C748" s="2" t="str">
        <f>VLOOKUP(B748,DB용어!A:C,3,FALSE)</f>
        <v>SIZE</v>
      </c>
      <c r="D748" s="2" t="s">
        <v>4011</v>
      </c>
      <c r="E748" s="2" t="str">
        <f>IF(ISNA(VLOOKUP(D748,DB용어!A:C,3,FALSE)),"",VLOOKUP(D748,DB용어!A:C,3,FALSE))</f>
        <v>GUIDE</v>
      </c>
      <c r="F748" s="2" t="s">
        <v>4012</v>
      </c>
      <c r="G748" s="2" t="str">
        <f>IF(ISNA(VLOOKUP(F748,DB용어!A:C,3,FALSE)),"",VLOOKUP(F748,DB용어!A:C,3,FALSE))</f>
        <v>ID</v>
      </c>
      <c r="L748" s="2" t="str">
        <f>IF(C748="",EMPTY(),C748)&amp;IF(E748="",,"_"&amp;E748)&amp;IF(G748="","","_"&amp;G748)&amp;IF(I748="","","_"&amp;I748)&amp;IF(K748="","","_"&amp;K748)</f>
        <v>SIZE_GUIDE_ID</v>
      </c>
    </row>
    <row r="749" spans="1:12" x14ac:dyDescent="0.3">
      <c r="A749" s="2" t="s">
        <v>4018</v>
      </c>
      <c r="B749" s="2" t="s">
        <v>4008</v>
      </c>
      <c r="C749" s="2" t="str">
        <f>VLOOKUP(B749,DB용어!A:C,3,FALSE)</f>
        <v>SIZE</v>
      </c>
      <c r="D749" s="2" t="s">
        <v>4009</v>
      </c>
      <c r="E749" s="2" t="str">
        <f>IF(ISNA(VLOOKUP(D749,DB용어!A:C,3,FALSE)),"",VLOOKUP(D749,DB용어!A:C,3,FALSE))</f>
        <v>FIT</v>
      </c>
      <c r="F749" s="2" t="s">
        <v>4011</v>
      </c>
      <c r="G749" s="2" t="str">
        <f>IF(ISNA(VLOOKUP(F749,DB용어!A:C,3,FALSE)),"",VLOOKUP(F749,DB용어!A:C,3,FALSE))</f>
        <v>GUIDE</v>
      </c>
      <c r="L749" s="2" t="str">
        <f>IF(C749="",EMPTY(),C749)&amp;IF(E749="",,"_"&amp;E749)&amp;IF(G749="","","_"&amp;G749)&amp;IF(I749="","","_"&amp;I749)&amp;IF(K749="","","_"&amp;K749)</f>
        <v>SIZE_FIT_GUIDE</v>
      </c>
    </row>
    <row r="750" spans="1:12" x14ac:dyDescent="0.3">
      <c r="A750" s="2" t="s">
        <v>4019</v>
      </c>
      <c r="B750" s="2" t="s">
        <v>4034</v>
      </c>
      <c r="C750" s="2" t="str">
        <f>VLOOKUP(B750,DB용어!A:C,3,FALSE)</f>
        <v>PRODUCT</v>
      </c>
      <c r="D750" s="2" t="s">
        <v>4035</v>
      </c>
      <c r="E750" s="2" t="str">
        <f>IF(ISNA(VLOOKUP(D750,DB용어!A:C,3,FALSE)),"",VLOOKUP(D750,DB용어!A:C,3,FALSE))</f>
        <v>MEASURE</v>
      </c>
      <c r="F750" s="2" t="s">
        <v>4011</v>
      </c>
      <c r="G750" s="2" t="str">
        <f>IF(ISNA(VLOOKUP(F750,DB용어!A:C,3,FALSE)),"",VLOOKUP(F750,DB용어!A:C,3,FALSE))</f>
        <v>GUIDE</v>
      </c>
      <c r="H750" s="2">
        <v>1</v>
      </c>
      <c r="I750" s="2">
        <v>1</v>
      </c>
      <c r="L750" s="2" t="str">
        <f>IF(C750="",EMPTY(),C750)&amp;IF(E750="",,"_"&amp;E750)&amp;IF(G750="","","_"&amp;G750)&amp;IF(I750="","","_"&amp;I750)&amp;IF(K750="","","_"&amp;K750)</f>
        <v>PRODUCT_MEASURE_GUIDE_1</v>
      </c>
    </row>
    <row r="751" spans="1:12" x14ac:dyDescent="0.3">
      <c r="A751" s="2" t="s">
        <v>4020</v>
      </c>
      <c r="B751" s="2" t="s">
        <v>4034</v>
      </c>
      <c r="C751" s="2" t="str">
        <f>VLOOKUP(B751,DB용어!A:C,3,FALSE)</f>
        <v>PRODUCT</v>
      </c>
      <c r="D751" s="2" t="s">
        <v>4035</v>
      </c>
      <c r="E751" s="2" t="str">
        <f>IF(ISNA(VLOOKUP(D751,DB용어!A:C,3,FALSE)),"",VLOOKUP(D751,DB용어!A:C,3,FALSE))</f>
        <v>MEASURE</v>
      </c>
      <c r="F751" s="2" t="s">
        <v>4011</v>
      </c>
      <c r="G751" s="2" t="str">
        <f>IF(ISNA(VLOOKUP(F751,DB용어!A:C,3,FALSE)),"",VLOOKUP(F751,DB용어!A:C,3,FALSE))</f>
        <v>GUIDE</v>
      </c>
      <c r="H751" s="2">
        <v>2</v>
      </c>
      <c r="I751" s="2">
        <v>2</v>
      </c>
      <c r="L751" s="2" t="str">
        <f>IF(C751="",EMPTY(),C751)&amp;IF(E751="",,"_"&amp;E751)&amp;IF(G751="","","_"&amp;G751)&amp;IF(I751="","","_"&amp;I751)&amp;IF(K751="","","_"&amp;K751)</f>
        <v>PRODUCT_MEASURE_GUIDE_2</v>
      </c>
    </row>
    <row r="752" spans="1:12" x14ac:dyDescent="0.3">
      <c r="A752" s="2" t="s">
        <v>4021</v>
      </c>
      <c r="B752" s="2" t="s">
        <v>4036</v>
      </c>
      <c r="C752" s="2" t="str">
        <f>VLOOKUP(B752,DB용어!A:C,3,FALSE)</f>
        <v>FRONT</v>
      </c>
      <c r="D752" s="2" t="s">
        <v>4037</v>
      </c>
      <c r="E752" s="2" t="str">
        <f>IF(ISNA(VLOOKUP(D752,DB용어!A:C,3,FALSE)),"",VLOOKUP(D752,DB용어!A:C,3,FALSE))</f>
        <v>RAISE</v>
      </c>
      <c r="G752" s="2" t="str">
        <f>IF(ISNA(VLOOKUP(F752,DB용어!A:C,3,FALSE)),"",VLOOKUP(F752,DB용어!A:C,3,FALSE))</f>
        <v/>
      </c>
      <c r="L752" s="2" t="str">
        <f>IF(C752="",EMPTY(),C752)&amp;IF(E752="",,"_"&amp;E752)&amp;IF(G752="","","_"&amp;G752)&amp;IF(I752="","","_"&amp;I752)&amp;IF(K752="","","_"&amp;K752)</f>
        <v>FRONT_RAISE</v>
      </c>
    </row>
    <row r="753" spans="1:12" x14ac:dyDescent="0.3">
      <c r="A753" s="2" t="s">
        <v>4022</v>
      </c>
      <c r="B753" s="2" t="s">
        <v>4038</v>
      </c>
      <c r="C753" s="2" t="str">
        <f>VLOOKUP(B753,DB용어!A:C,3,FALSE)</f>
        <v>BACK</v>
      </c>
      <c r="D753" s="2" t="s">
        <v>4037</v>
      </c>
      <c r="E753" s="2" t="str">
        <f>IF(ISNA(VLOOKUP(D753,DB용어!A:C,3,FALSE)),"",VLOOKUP(D753,DB용어!A:C,3,FALSE))</f>
        <v>RAISE</v>
      </c>
      <c r="G753" s="2" t="str">
        <f>IF(ISNA(VLOOKUP(F753,DB용어!A:C,3,FALSE)),"",VLOOKUP(F753,DB용어!A:C,3,FALSE))</f>
        <v/>
      </c>
      <c r="L753" s="2" t="str">
        <f>IF(C753="",EMPTY(),C753)&amp;IF(E753="",,"_"&amp;E753)&amp;IF(G753="","","_"&amp;G753)&amp;IF(I753="","","_"&amp;I753)&amp;IF(K753="","","_"&amp;K753)</f>
        <v>BACK_RAISE</v>
      </c>
    </row>
    <row r="754" spans="1:12" x14ac:dyDescent="0.3">
      <c r="A754" s="2" t="s">
        <v>4023</v>
      </c>
      <c r="B754" s="2" t="s">
        <v>4039</v>
      </c>
      <c r="C754" s="2" t="str">
        <f>VLOOKUP(B754,DB용어!A:C,3,FALSE)</f>
        <v>WAIST</v>
      </c>
      <c r="E754" s="2" t="str">
        <f>IF(ISNA(VLOOKUP(D754,DB용어!A:C,3,FALSE)),"",VLOOKUP(D754,DB용어!A:C,3,FALSE))</f>
        <v/>
      </c>
      <c r="G754" s="2" t="str">
        <f>IF(ISNA(VLOOKUP(F754,DB용어!A:C,3,FALSE)),"",VLOOKUP(F754,DB용어!A:C,3,FALSE))</f>
        <v/>
      </c>
      <c r="L754" s="2" t="str">
        <f>IF(C754="",EMPTY(),C754)&amp;IF(E754="",,"_"&amp;E754)&amp;IF(G754="","","_"&amp;G754)&amp;IF(I754="","","_"&amp;I754)&amp;IF(K754="","","_"&amp;K754)</f>
        <v>WAIST</v>
      </c>
    </row>
    <row r="755" spans="1:12" x14ac:dyDescent="0.3">
      <c r="A755" s="2" t="s">
        <v>4024</v>
      </c>
      <c r="B755" s="2" t="s">
        <v>4040</v>
      </c>
      <c r="C755" s="2" t="str">
        <f>VLOOKUP(B755,DB용어!A:C,3,FALSE)</f>
        <v>HIP</v>
      </c>
      <c r="E755" s="2" t="str">
        <f>IF(ISNA(VLOOKUP(D755,DB용어!A:C,3,FALSE)),"",VLOOKUP(D755,DB용어!A:C,3,FALSE))</f>
        <v/>
      </c>
      <c r="G755" s="2" t="str">
        <f>IF(ISNA(VLOOKUP(F755,DB용어!A:C,3,FALSE)),"",VLOOKUP(F755,DB용어!A:C,3,FALSE))</f>
        <v/>
      </c>
      <c r="L755" s="2" t="str">
        <f>IF(C755="",EMPTY(),C755)&amp;IF(E755="",,"_"&amp;E755)&amp;IF(G755="","","_"&amp;G755)&amp;IF(I755="","","_"&amp;I755)&amp;IF(K755="","","_"&amp;K755)</f>
        <v>HIP</v>
      </c>
    </row>
    <row r="756" spans="1:12" x14ac:dyDescent="0.3">
      <c r="A756" s="2" t="s">
        <v>4025</v>
      </c>
      <c r="B756" s="2" t="s">
        <v>4041</v>
      </c>
      <c r="C756" s="2" t="str">
        <f>VLOOKUP(B756,DB용어!A:C,3,FALSE)</f>
        <v>LEG</v>
      </c>
      <c r="D756" s="2" t="s">
        <v>4042</v>
      </c>
      <c r="E756" s="2" t="str">
        <f>IF(ISNA(VLOOKUP(D756,DB용어!A:C,3,FALSE)),"",VLOOKUP(D756,DB용어!A:C,3,FALSE))</f>
        <v>INNER</v>
      </c>
      <c r="G756" s="2" t="str">
        <f>IF(ISNA(VLOOKUP(F756,DB용어!A:C,3,FALSE)),"",VLOOKUP(F756,DB용어!A:C,3,FALSE))</f>
        <v/>
      </c>
      <c r="L756" s="2" t="str">
        <f>IF(C756="",EMPTY(),C756)&amp;IF(E756="",,"_"&amp;E756)&amp;IF(G756="","","_"&amp;G756)&amp;IF(I756="","","_"&amp;I756)&amp;IF(K756="","","_"&amp;K756)</f>
        <v>LEG_INNER</v>
      </c>
    </row>
    <row r="757" spans="1:12" x14ac:dyDescent="0.3">
      <c r="A757" s="2" t="s">
        <v>4026</v>
      </c>
      <c r="B757" s="2" t="s">
        <v>4041</v>
      </c>
      <c r="C757" s="2" t="str">
        <f>VLOOKUP(B757,DB용어!A:C,3,FALSE)</f>
        <v>LEG</v>
      </c>
      <c r="D757" s="2" t="s">
        <v>4043</v>
      </c>
      <c r="E757" s="2" t="str">
        <f>IF(ISNA(VLOOKUP(D757,DB용어!A:C,3,FALSE)),"",VLOOKUP(D757,DB용어!A:C,3,FALSE))</f>
        <v>OPEN</v>
      </c>
      <c r="G757" s="2" t="str">
        <f>IF(ISNA(VLOOKUP(F757,DB용어!A:C,3,FALSE)),"",VLOOKUP(F757,DB용어!A:C,3,FALSE))</f>
        <v/>
      </c>
      <c r="L757" s="2" t="str">
        <f>IF(C757="",EMPTY(),C757)&amp;IF(E757="",,"_"&amp;E757)&amp;IF(G757="","","_"&amp;G757)&amp;IF(I757="","","_"&amp;I757)&amp;IF(K757="","","_"&amp;K757)</f>
        <v>LEG_OPEN</v>
      </c>
    </row>
    <row r="758" spans="1:12" x14ac:dyDescent="0.3">
      <c r="A758" s="2" t="s">
        <v>4027</v>
      </c>
      <c r="B758" s="2" t="s">
        <v>4044</v>
      </c>
      <c r="C758" s="2" t="str">
        <f>VLOOKUP(B758,DB용어!A:C,3,FALSE)</f>
        <v>SHOULDER</v>
      </c>
      <c r="D758" s="2" t="s">
        <v>4045</v>
      </c>
      <c r="E758" s="2" t="str">
        <f>IF(ISNA(VLOOKUP(D758,DB용어!A:C,3,FALSE)),"",VLOOKUP(D758,DB용어!A:C,3,FALSE))</f>
        <v>WIDTH</v>
      </c>
      <c r="G758" s="2" t="str">
        <f>IF(ISNA(VLOOKUP(F758,DB용어!A:C,3,FALSE)),"",VLOOKUP(F758,DB용어!A:C,3,FALSE))</f>
        <v/>
      </c>
      <c r="L758" s="2" t="str">
        <f>IF(C758="",EMPTY(),C758)&amp;IF(E758="",,"_"&amp;E758)&amp;IF(G758="","","_"&amp;G758)&amp;IF(I758="","","_"&amp;I758)&amp;IF(K758="","","_"&amp;K758)</f>
        <v>SHOULDER_WIDTH</v>
      </c>
    </row>
    <row r="759" spans="1:12" x14ac:dyDescent="0.3">
      <c r="A759" s="2" t="s">
        <v>4028</v>
      </c>
      <c r="B759" s="2" t="s">
        <v>4046</v>
      </c>
      <c r="C759" s="2" t="str">
        <f>VLOOKUP(B759,DB용어!A:C,3,FALSE)</f>
        <v>LENGTH</v>
      </c>
      <c r="E759" s="2" t="str">
        <f>IF(ISNA(VLOOKUP(D759,DB용어!A:C,3,FALSE)),"",VLOOKUP(D759,DB용어!A:C,3,FALSE))</f>
        <v/>
      </c>
      <c r="G759" s="2" t="str">
        <f>IF(ISNA(VLOOKUP(F759,DB용어!A:C,3,FALSE)),"",VLOOKUP(F759,DB용어!A:C,3,FALSE))</f>
        <v/>
      </c>
      <c r="L759" s="2" t="str">
        <f>IF(C759="",EMPTY(),C759)&amp;IF(E759="",,"_"&amp;E759)&amp;IF(G759="","","_"&amp;G759)&amp;IF(I759="","","_"&amp;I759)&amp;IF(K759="","","_"&amp;K759)</f>
        <v>LENGTH</v>
      </c>
    </row>
    <row r="760" spans="1:12" x14ac:dyDescent="0.3">
      <c r="A760" s="2" t="s">
        <v>4029</v>
      </c>
      <c r="B760" s="2" t="s">
        <v>4047</v>
      </c>
      <c r="C760" s="2" t="str">
        <f>VLOOKUP(B760,DB용어!A:C,3,FALSE)</f>
        <v>BUST</v>
      </c>
      <c r="E760" s="2" t="str">
        <f>IF(ISNA(VLOOKUP(D760,DB용어!A:C,3,FALSE)),"",VLOOKUP(D760,DB용어!A:C,3,FALSE))</f>
        <v/>
      </c>
      <c r="G760" s="2" t="str">
        <f>IF(ISNA(VLOOKUP(F760,DB용어!A:C,3,FALSE)),"",VLOOKUP(F760,DB용어!A:C,3,FALSE))</f>
        <v/>
      </c>
      <c r="L760" s="2" t="str">
        <f>IF(C760="",EMPTY(),C760)&amp;IF(E760="",,"_"&amp;E760)&amp;IF(G760="","","_"&amp;G760)&amp;IF(I760="","","_"&amp;I760)&amp;IF(K760="","","_"&amp;K760)</f>
        <v>BUST</v>
      </c>
    </row>
    <row r="761" spans="1:12" x14ac:dyDescent="0.3">
      <c r="A761" s="2" t="s">
        <v>4030</v>
      </c>
      <c r="B761" s="2" t="s">
        <v>4048</v>
      </c>
      <c r="C761" s="2" t="str">
        <f>VLOOKUP(B761,DB용어!A:C,3,FALSE)</f>
        <v>SLEEVE</v>
      </c>
      <c r="D761" s="2" t="s">
        <v>4046</v>
      </c>
      <c r="E761" s="2" t="str">
        <f>IF(ISNA(VLOOKUP(D761,DB용어!A:C,3,FALSE)),"",VLOOKUP(D761,DB용어!A:C,3,FALSE))</f>
        <v>LENGTH</v>
      </c>
      <c r="G761" s="2" t="str">
        <f>IF(ISNA(VLOOKUP(F761,DB용어!A:C,3,FALSE)),"",VLOOKUP(F761,DB용어!A:C,3,FALSE))</f>
        <v/>
      </c>
      <c r="L761" s="2" t="str">
        <f>IF(C761="",EMPTY(),C761)&amp;IF(E761="",,"_"&amp;E761)&amp;IF(G761="","","_"&amp;G761)&amp;IF(I761="","","_"&amp;I761)&amp;IF(K761="","","_"&amp;K761)</f>
        <v>SLEEVE_LENGTH</v>
      </c>
    </row>
    <row r="762" spans="1:12" x14ac:dyDescent="0.3">
      <c r="A762" s="2" t="s">
        <v>4031</v>
      </c>
      <c r="B762" s="2" t="s">
        <v>4049</v>
      </c>
      <c r="C762" s="2" t="str">
        <f>VLOOKUP(B762,DB용어!A:C,3,FALSE)</f>
        <v>HEEL</v>
      </c>
      <c r="D762" s="2" t="s">
        <v>4050</v>
      </c>
      <c r="E762" s="2" t="str">
        <f>IF(ISNA(VLOOKUP(D762,DB용어!A:C,3,FALSE)),"",VLOOKUP(D762,DB용어!A:C,3,FALSE))</f>
        <v>HEIGHT</v>
      </c>
      <c r="G762" s="2" t="str">
        <f>IF(ISNA(VLOOKUP(F762,DB용어!A:C,3,FALSE)),"",VLOOKUP(F762,DB용어!A:C,3,FALSE))</f>
        <v/>
      </c>
      <c r="L762" s="2" t="str">
        <f>IF(C762="",EMPTY(),C762)&amp;IF(E762="",,"_"&amp;E762)&amp;IF(G762="","","_"&amp;G762)&amp;IF(I762="","","_"&amp;I762)&amp;IF(K762="","","_"&amp;K762)</f>
        <v>HEEL_HEIGHT</v>
      </c>
    </row>
    <row r="763" spans="1:12" x14ac:dyDescent="0.3">
      <c r="A763" s="2" t="s">
        <v>4032</v>
      </c>
      <c r="B763" s="2" t="s">
        <v>4051</v>
      </c>
      <c r="C763" s="2" t="str">
        <f>VLOOKUP(B763,DB용어!A:C,3,FALSE)</f>
        <v>PLATFORM</v>
      </c>
      <c r="D763" s="2" t="s">
        <v>4050</v>
      </c>
      <c r="E763" s="2" t="str">
        <f>IF(ISNA(VLOOKUP(D763,DB용어!A:C,3,FALSE)),"",VLOOKUP(D763,DB용어!A:C,3,FALSE))</f>
        <v>HEIGHT</v>
      </c>
      <c r="G763" s="2" t="str">
        <f>IF(ISNA(VLOOKUP(F763,DB용어!A:C,3,FALSE)),"",VLOOKUP(F763,DB용어!A:C,3,FALSE))</f>
        <v/>
      </c>
      <c r="L763" s="2" t="str">
        <f>IF(C763="",EMPTY(),C763)&amp;IF(E763="",,"_"&amp;E763)&amp;IF(G763="","","_"&amp;G763)&amp;IF(I763="","","_"&amp;I763)&amp;IF(K763="","","_"&amp;K763)</f>
        <v>PLATFORM_HEIGHT</v>
      </c>
    </row>
    <row r="764" spans="1:12" x14ac:dyDescent="0.3">
      <c r="A764" s="2" t="s">
        <v>4033</v>
      </c>
      <c r="B764" s="2" t="s">
        <v>4052</v>
      </c>
      <c r="C764" s="2" t="str">
        <f>VLOOKUP(B764,DB용어!A:C,3,FALSE)</f>
        <v>COLLECT</v>
      </c>
      <c r="D764" s="2" t="s">
        <v>4053</v>
      </c>
      <c r="E764" s="2" t="str">
        <f>IF(ISNA(VLOOKUP(D764,DB용어!A:C,3,FALSE)),"",VLOOKUP(D764,DB용어!A:C,3,FALSE))</f>
        <v>SITE</v>
      </c>
      <c r="F764" s="2" t="s">
        <v>4054</v>
      </c>
      <c r="G764" s="2" t="str">
        <f>IF(ISNA(VLOOKUP(F764,DB용어!A:C,3,FALSE)),"",VLOOKUP(F764,DB용어!A:C,3,FALSE))</f>
        <v>ID</v>
      </c>
      <c r="L764" s="2" t="str">
        <f>IF(C764="",EMPTY(),C764)&amp;IF(E764="",,"_"&amp;E764)&amp;IF(G764="","","_"&amp;G764)&amp;IF(I764="","","_"&amp;I764)&amp;IF(K764="","","_"&amp;K764)</f>
        <v>COLLECT_SITE_ID</v>
      </c>
    </row>
    <row r="765" spans="1:12" x14ac:dyDescent="0.3">
      <c r="A765" s="2" t="s">
        <v>4087</v>
      </c>
      <c r="B765" s="2" t="s">
        <v>4088</v>
      </c>
      <c r="C765" s="2" t="str">
        <f>VLOOKUP(B765,DB용어!A:C,3,FALSE)</f>
        <v>SIZE</v>
      </c>
      <c r="D765" s="2" t="s">
        <v>4089</v>
      </c>
      <c r="E765" s="2" t="str">
        <f>IF(ISNA(VLOOKUP(D765,DB용어!A:C,3,FALSE)),"",VLOOKUP(D765,DB용어!A:C,3,FALSE))</f>
        <v>DIV</v>
      </c>
      <c r="G765" s="2" t="str">
        <f>IF(ISNA(VLOOKUP(F765,DB용어!A:C,3,FALSE)),"",VLOOKUP(F765,DB용어!A:C,3,FALSE))</f>
        <v/>
      </c>
      <c r="L765" s="2" t="str">
        <f>IF(C765="",EMPTY(),C765)&amp;IF(E765="",,"_"&amp;E765)&amp;IF(G765="","","_"&amp;G765)&amp;IF(I765="","","_"&amp;I765)&amp;IF(K765="","","_"&amp;K765)</f>
        <v>SIZE_DIV</v>
      </c>
    </row>
    <row r="766" spans="1:12" x14ac:dyDescent="0.3">
      <c r="A766" s="2" t="s">
        <v>4090</v>
      </c>
      <c r="B766" s="2" t="s">
        <v>4090</v>
      </c>
      <c r="C766" s="2" t="str">
        <f>VLOOKUP(B766,DB용어!A:C,3,FALSE)</f>
        <v>COUNTRY</v>
      </c>
      <c r="E766" s="2" t="str">
        <f>IF(ISNA(VLOOKUP(D766,DB용어!A:C,3,FALSE)),"",VLOOKUP(D766,DB용어!A:C,3,FALSE))</f>
        <v/>
      </c>
      <c r="G766" s="2" t="str">
        <f>IF(ISNA(VLOOKUP(F766,DB용어!A:C,3,FALSE)),"",VLOOKUP(F766,DB용어!A:C,3,FALSE))</f>
        <v/>
      </c>
      <c r="L766" s="2" t="str">
        <f>IF(C766="",EMPTY(),C766)&amp;IF(E766="",,"_"&amp;E766)&amp;IF(G766="","","_"&amp;G766)&amp;IF(I766="","","_"&amp;I766)&amp;IF(K766="","","_"&amp;K766)</f>
        <v>COUNTRY</v>
      </c>
    </row>
    <row r="767" spans="1:12" x14ac:dyDescent="0.3">
      <c r="A767" s="2" t="s">
        <v>4094</v>
      </c>
      <c r="B767" s="2" t="s">
        <v>4094</v>
      </c>
      <c r="C767" s="2" t="str">
        <f>VLOOKUP(B767,DB용어!A:C,3,FALSE)</f>
        <v>VIDEO</v>
      </c>
      <c r="E767" s="2" t="str">
        <f>IF(ISNA(VLOOKUP(D767,DB용어!A:C,3,FALSE)),"",VLOOKUP(D767,DB용어!A:C,3,FALSE))</f>
        <v/>
      </c>
      <c r="G767" s="2" t="str">
        <f>IF(ISNA(VLOOKUP(F767,DB용어!A:C,3,FALSE)),"",VLOOKUP(F767,DB용어!A:C,3,FALSE))</f>
        <v/>
      </c>
      <c r="L767" s="2" t="str">
        <f>IF(C767="",EMPTY(),C767)&amp;IF(E767="",,"_"&amp;E767)&amp;IF(G767="","","_"&amp;G767)&amp;IF(I767="","","_"&amp;I767)&amp;IF(K767="","","_"&amp;K767)</f>
        <v>VIDEO</v>
      </c>
    </row>
    <row r="768" spans="1:12" x14ac:dyDescent="0.3">
      <c r="A768" s="2" t="s">
        <v>4113</v>
      </c>
      <c r="B768" s="2" t="s">
        <v>4116</v>
      </c>
      <c r="C768" s="2" t="str">
        <f>VLOOKUP(B768,DB용어!A:C,3,FALSE)</f>
        <v>READ</v>
      </c>
      <c r="D768" s="2" t="s">
        <v>4119</v>
      </c>
      <c r="E768" s="2" t="str">
        <f>IF(ISNA(VLOOKUP(D768,DB용어!A:C,3,FALSE)),"",VLOOKUP(D768,DB용어!A:C,3,FALSE))</f>
        <v>FAIL</v>
      </c>
      <c r="F768" s="2" t="s">
        <v>4121</v>
      </c>
      <c r="G768" s="2" t="str">
        <f>IF(ISNA(VLOOKUP(F768,DB용어!A:C,3,FALSE)),"",VLOOKUP(F768,DB용어!A:C,3,FALSE))</f>
        <v>CNT</v>
      </c>
      <c r="L768" s="2" t="str">
        <f>IF(C768="",EMPTY(),C768)&amp;IF(E768="",,"_"&amp;E768)&amp;IF(G768="","","_"&amp;G768)&amp;IF(I768="","","_"&amp;I768)&amp;IF(K768="","","_"&amp;K768)</f>
        <v>READ_FAIL_CNT</v>
      </c>
    </row>
    <row r="769" spans="1:12" x14ac:dyDescent="0.3">
      <c r="A769" s="2" t="s">
        <v>4114</v>
      </c>
      <c r="B769" s="2" t="s">
        <v>4117</v>
      </c>
      <c r="C769" s="2" t="str">
        <f>VLOOKUP(B769,DB용어!A:C,3,FALSE)</f>
        <v>PROC</v>
      </c>
      <c r="D769" s="2" t="s">
        <v>4119</v>
      </c>
      <c r="E769" s="2" t="str">
        <f>IF(ISNA(VLOOKUP(D769,DB용어!A:C,3,FALSE)),"",VLOOKUP(D769,DB용어!A:C,3,FALSE))</f>
        <v>FAIL</v>
      </c>
      <c r="F769" s="2" t="s">
        <v>4122</v>
      </c>
      <c r="G769" s="2" t="str">
        <f>IF(ISNA(VLOOKUP(F769,DB용어!A:C,3,FALSE)),"",VLOOKUP(F769,DB용어!A:C,3,FALSE))</f>
        <v>CNT</v>
      </c>
      <c r="L769" s="2" t="str">
        <f>IF(C769="",EMPTY(),C769)&amp;IF(E769="",,"_"&amp;E769)&amp;IF(G769="","","_"&amp;G769)&amp;IF(I769="","","_"&amp;I769)&amp;IF(K769="","","_"&amp;K769)</f>
        <v>PROC_FAIL_CNT</v>
      </c>
    </row>
    <row r="770" spans="1:12" x14ac:dyDescent="0.3">
      <c r="A770" s="2" t="s">
        <v>4115</v>
      </c>
      <c r="B770" s="2" t="s">
        <v>4118</v>
      </c>
      <c r="C770" s="2" t="str">
        <f>VLOOKUP(B770,DB용어!A:C,3,FALSE)</f>
        <v>WRITE</v>
      </c>
      <c r="D770" s="2" t="s">
        <v>4120</v>
      </c>
      <c r="E770" s="2" t="str">
        <f>IF(ISNA(VLOOKUP(D770,DB용어!A:C,3,FALSE)),"",VLOOKUP(D770,DB용어!A:C,3,FALSE))</f>
        <v>FAIL</v>
      </c>
      <c r="F770" s="2" t="s">
        <v>4122</v>
      </c>
      <c r="G770" s="2" t="str">
        <f>IF(ISNA(VLOOKUP(F770,DB용어!A:C,3,FALSE)),"",VLOOKUP(F770,DB용어!A:C,3,FALSE))</f>
        <v>CNT</v>
      </c>
      <c r="L770" s="2" t="str">
        <f>IF(C770="",EMPTY(),C770)&amp;IF(E770="",,"_"&amp;E770)&amp;IF(G770="","","_"&amp;G770)&amp;IF(I770="","","_"&amp;I770)&amp;IF(K770="","","_"&amp;K770)</f>
        <v>WRITE_FAIL_CNT</v>
      </c>
    </row>
    <row r="771" spans="1:12" x14ac:dyDescent="0.3">
      <c r="A771" s="2" t="s">
        <v>4126</v>
      </c>
      <c r="B771" s="2" t="s">
        <v>4128</v>
      </c>
      <c r="C771" s="2" t="str">
        <f>VLOOKUP(B771,DB용어!A:C,3,FALSE)</f>
        <v>ORG</v>
      </c>
      <c r="D771" s="2" t="s">
        <v>4129</v>
      </c>
      <c r="E771" s="2" t="str">
        <f>IF(ISNA(VLOOKUP(D771,DB용어!A:C,3,FALSE)),"",VLOOKUP(D771,DB용어!A:C,3,FALSE))</f>
        <v>DATA</v>
      </c>
      <c r="G771" s="2" t="str">
        <f>IF(ISNA(VLOOKUP(F771,DB용어!A:C,3,FALSE)),"",VLOOKUP(F771,DB용어!A:C,3,FALSE))</f>
        <v/>
      </c>
      <c r="L771" s="2" t="str">
        <f>IF(C771="",EMPTY(),C771)&amp;IF(E771="",,"_"&amp;E771)&amp;IF(G771="","","_"&amp;G771)&amp;IF(I771="","","_"&amp;I771)&amp;IF(K771="","","_"&amp;K771)</f>
        <v>ORG_DATA</v>
      </c>
    </row>
    <row r="772" spans="1:12" x14ac:dyDescent="0.3">
      <c r="A772" s="2" t="s">
        <v>4127</v>
      </c>
      <c r="B772" s="2" t="s">
        <v>4130</v>
      </c>
      <c r="C772" s="2" t="str">
        <f>VLOOKUP(B772,DB용어!A:C,3,FALSE)</f>
        <v>JOB</v>
      </c>
      <c r="D772" s="2" t="s">
        <v>4131</v>
      </c>
      <c r="E772" s="2" t="str">
        <f>IF(ISNA(VLOOKUP(D772,DB용어!A:C,3,FALSE)),"",VLOOKUP(D772,DB용어!A:C,3,FALSE))</f>
        <v>RESULT</v>
      </c>
      <c r="G772" s="2" t="str">
        <f>IF(ISNA(VLOOKUP(F772,DB용어!A:C,3,FALSE)),"",VLOOKUP(F772,DB용어!A:C,3,FALSE))</f>
        <v/>
      </c>
      <c r="L772" s="2" t="str">
        <f>IF(C772="",EMPTY(),C772)&amp;IF(E772="",,"_"&amp;E772)&amp;IF(G772="","","_"&amp;G772)&amp;IF(I772="","","_"&amp;I772)&amp;IF(K772="","","_"&amp;K772)</f>
        <v>JOB_RESULT</v>
      </c>
    </row>
    <row r="773" spans="1:12" x14ac:dyDescent="0.3">
      <c r="A773" s="2" t="s">
        <v>4132</v>
      </c>
      <c r="B773" s="2" t="s">
        <v>4133</v>
      </c>
      <c r="C773" s="2" t="str">
        <f>VLOOKUP(B773,DB용어!A:C,3,FALSE)</f>
        <v>COLLECT</v>
      </c>
      <c r="D773" s="2" t="s">
        <v>4134</v>
      </c>
      <c r="E773" s="2" t="str">
        <f>IF(ISNA(VLOOKUP(D773,DB용어!A:C,3,FALSE)),"",VLOOKUP(D773,DB용어!A:C,3,FALSE))</f>
        <v>PATH</v>
      </c>
      <c r="G773" s="2" t="str">
        <f>IF(ISNA(VLOOKUP(F773,DB용어!A:C,3,FALSE)),"",VLOOKUP(F773,DB용어!A:C,3,FALSE))</f>
        <v/>
      </c>
      <c r="L773" s="2" t="str">
        <f>IF(C773="",EMPTY(),C773)&amp;IF(E773="",,"_"&amp;E773)&amp;IF(G773="","","_"&amp;G773)&amp;IF(I773="","","_"&amp;I773)&amp;IF(K773="","","_"&amp;K773)</f>
        <v>COLLECT_PATH</v>
      </c>
    </row>
    <row r="774" spans="1:12" x14ac:dyDescent="0.3">
      <c r="A774" s="2" t="s">
        <v>4135</v>
      </c>
      <c r="B774" s="2" t="s">
        <v>4135</v>
      </c>
      <c r="C774" s="2" t="str">
        <f>VLOOKUP(B774,DB용어!A:C,3,FALSE)</f>
        <v>DOMAIN</v>
      </c>
      <c r="E774" s="2" t="str">
        <f>IF(ISNA(VLOOKUP(D774,DB용어!A:C,3,FALSE)),"",VLOOKUP(D774,DB용어!A:C,3,FALSE))</f>
        <v/>
      </c>
      <c r="G774" s="2" t="str">
        <f>IF(ISNA(VLOOKUP(F774,DB용어!A:C,3,FALSE)),"",VLOOKUP(F774,DB용어!A:C,3,FALSE))</f>
        <v/>
      </c>
      <c r="L774" s="2" t="str">
        <f>IF(C774="",EMPTY(),C774)&amp;IF(E774="",,"_"&amp;E774)&amp;IF(G774="","","_"&amp;G774)&amp;IF(I774="","","_"&amp;I774)&amp;IF(K774="","","_"&amp;K774)</f>
        <v>DOMAIN</v>
      </c>
    </row>
    <row r="775" spans="1:12" x14ac:dyDescent="0.3">
      <c r="A775" s="2" t="s">
        <v>4136</v>
      </c>
      <c r="B775" s="2" t="s">
        <v>4137</v>
      </c>
      <c r="C775" s="2" t="str">
        <f>VLOOKUP(B775,DB용어!A:C,3,FALSE)</f>
        <v>ACCESS</v>
      </c>
      <c r="D775" s="2" t="s">
        <v>4138</v>
      </c>
      <c r="E775" s="2" t="str">
        <f>IF(ISNA(VLOOKUP(D775,DB용어!A:C,3,FALSE)),"",VLOOKUP(D775,DB용어!A:C,3,FALSE))</f>
        <v>YN</v>
      </c>
      <c r="G775" s="2" t="str">
        <f>IF(ISNA(VLOOKUP(F775,DB용어!A:C,3,FALSE)),"",VLOOKUP(F775,DB용어!A:C,3,FALSE))</f>
        <v/>
      </c>
      <c r="L775" s="2" t="str">
        <f>IF(C775="",EMPTY(),C775)&amp;IF(E775="",,"_"&amp;E775)&amp;IF(G775="","","_"&amp;G775)&amp;IF(I775="","","_"&amp;I775)&amp;IF(K775="","","_"&amp;K775)</f>
        <v>ACCESS_YN</v>
      </c>
    </row>
    <row r="776" spans="1:12" x14ac:dyDescent="0.3">
      <c r="A776" s="2" t="s">
        <v>4141</v>
      </c>
      <c r="B776" s="2" t="s">
        <v>4142</v>
      </c>
      <c r="C776" s="2" t="str">
        <f>VLOOKUP(B776,DB용어!A:C,3,FALSE)</f>
        <v>MAFT</v>
      </c>
      <c r="D776" s="2" t="s">
        <v>4143</v>
      </c>
      <c r="E776" s="2" t="str">
        <f>IF(ISNA(VLOOKUP(D776,DB용어!A:C,3,FALSE)),"",VLOOKUP(D776,DB용어!A:C,3,FALSE))</f>
        <v>DT</v>
      </c>
      <c r="G776" s="2" t="str">
        <f>IF(ISNA(VLOOKUP(F776,DB용어!A:C,3,FALSE)),"",VLOOKUP(F776,DB용어!A:C,3,FALSE))</f>
        <v/>
      </c>
      <c r="L776" s="2" t="str">
        <f>IF(C776="",EMPTY(),C776)&amp;IF(E776="",,"_"&amp;E776)&amp;IF(G776="","","_"&amp;G776)&amp;IF(I776="","","_"&amp;I776)&amp;IF(K776="","","_"&amp;K776)</f>
        <v>MAFT_DT</v>
      </c>
    </row>
    <row r="777" spans="1:12" x14ac:dyDescent="0.3">
      <c r="A777" s="2" t="s">
        <v>4144</v>
      </c>
      <c r="B777" s="2" t="s">
        <v>4145</v>
      </c>
      <c r="C777" s="2" t="str">
        <f>VLOOKUP(B777,DB용어!A:C,3,FALSE)</f>
        <v>TRUST</v>
      </c>
      <c r="D777" s="2" t="s">
        <v>4151</v>
      </c>
      <c r="E777" s="2" t="str">
        <f>IF(ISNA(VLOOKUP(D777,DB용어!A:C,3,FALSE)),"",VLOOKUP(D777,DB용어!A:C,3,FALSE))</f>
        <v>SELLER</v>
      </c>
      <c r="G777" s="2" t="str">
        <f>IF(ISNA(VLOOKUP(F777,DB용어!A:C,3,FALSE)),"",VLOOKUP(F777,DB용어!A:C,3,FALSE))</f>
        <v/>
      </c>
      <c r="L777" s="2" t="str">
        <f>IF(C777="",EMPTY(),C777)&amp;IF(E777="",,"_"&amp;E777)&amp;IF(G777="","","_"&amp;G777)&amp;IF(I777="","","_"&amp;I777)&amp;IF(K777="","","_"&amp;K777)</f>
        <v>TRUST_SELLER</v>
      </c>
    </row>
    <row r="778" spans="1:12" x14ac:dyDescent="0.3">
      <c r="A778" s="2" t="s">
        <v>4152</v>
      </c>
      <c r="B778" s="2" t="s">
        <v>4162</v>
      </c>
      <c r="C778" s="2" t="str">
        <f>VLOOKUP(B778,DB용어!A:C,3,FALSE)</f>
        <v>RELATION</v>
      </c>
      <c r="D778" s="2" t="s">
        <v>4155</v>
      </c>
      <c r="E778" s="2" t="str">
        <f>IF(ISNA(VLOOKUP(D778,DB용어!A:C,3,FALSE)),"",VLOOKUP(D778,DB용어!A:C,3,FALSE))</f>
        <v>ITEM</v>
      </c>
      <c r="F778" s="2" t="s">
        <v>4156</v>
      </c>
      <c r="G778" s="2" t="str">
        <f>IF(ISNA(VLOOKUP(F778,DB용어!A:C,3,FALSE)),"",VLOOKUP(F778,DB용어!A:C,3,FALSE))</f>
        <v>NAME</v>
      </c>
      <c r="L778" s="2" t="str">
        <f>IF(C778="",EMPTY(),C778)&amp;IF(E778="",,"_"&amp;E778)&amp;IF(G778="","","_"&amp;G778)&amp;IF(I778="","","_"&amp;I778)&amp;IF(K778="","","_"&amp;K778)</f>
        <v>RELATION_ITEM_NAME</v>
      </c>
    </row>
    <row r="779" spans="1:12" x14ac:dyDescent="0.3">
      <c r="A779" s="2" t="s">
        <v>4153</v>
      </c>
      <c r="B779" s="2" t="s">
        <v>4157</v>
      </c>
      <c r="C779" s="2" t="str">
        <f>VLOOKUP(B779,DB용어!A:C,3,FALSE)</f>
        <v>TGTH</v>
      </c>
      <c r="D779" s="2" t="s">
        <v>4158</v>
      </c>
      <c r="E779" s="2" t="str">
        <f>IF(ISNA(VLOOKUP(D779,DB용어!A:C,3,FALSE)),"",VLOOKUP(D779,DB용어!A:C,3,FALSE))</f>
        <v>SELL</v>
      </c>
      <c r="F779" s="2" t="s">
        <v>4159</v>
      </c>
      <c r="G779" s="2" t="str">
        <f>IF(ISNA(VLOOKUP(F779,DB용어!A:C,3,FALSE)),"",VLOOKUP(F779,DB용어!A:C,3,FALSE))</f>
        <v>ID</v>
      </c>
      <c r="L779" s="2" t="str">
        <f>IF(C779="",EMPTY(),C779)&amp;IF(E779="",,"_"&amp;E779)&amp;IF(G779="","","_"&amp;G779)&amp;IF(I779="","","_"&amp;I779)&amp;IF(K779="","","_"&amp;K779)</f>
        <v>TGTH_SELL_ID</v>
      </c>
    </row>
    <row r="780" spans="1:12" x14ac:dyDescent="0.3">
      <c r="A780" s="2" t="s">
        <v>4154</v>
      </c>
      <c r="B780" s="2" t="s">
        <v>4160</v>
      </c>
      <c r="C780" s="2" t="str">
        <f>VLOOKUP(B780,DB용어!A:C,3,FALSE)</f>
        <v>SELL</v>
      </c>
      <c r="D780" s="2" t="s">
        <v>4161</v>
      </c>
      <c r="E780" s="2" t="str">
        <f>IF(ISNA(VLOOKUP(D780,DB용어!A:C,3,FALSE)),"",VLOOKUP(D780,DB용어!A:C,3,FALSE))</f>
        <v>NAME</v>
      </c>
      <c r="G780" s="2" t="str">
        <f>IF(ISNA(VLOOKUP(F780,DB용어!A:C,3,FALSE)),"",VLOOKUP(F780,DB용어!A:C,3,FALSE))</f>
        <v/>
      </c>
      <c r="L780" s="2" t="str">
        <f>IF(C780="",EMPTY(),C780)&amp;IF(E780="",,"_"&amp;E780)&amp;IF(G780="","","_"&amp;G780)&amp;IF(I780="","","_"&amp;I780)&amp;IF(K780="","","_"&amp;K780)</f>
        <v>SELL_NAME</v>
      </c>
    </row>
    <row r="781" spans="1:12" x14ac:dyDescent="0.3">
      <c r="A781" s="2" t="s">
        <v>4165</v>
      </c>
      <c r="B781" s="2" t="s">
        <v>4165</v>
      </c>
      <c r="C781" s="2" t="str">
        <f>VLOOKUP(B781,DB용어!A:C,3,FALSE)</f>
        <v>SITE_PRICE</v>
      </c>
      <c r="E781" s="2" t="str">
        <f>IF(ISNA(VLOOKUP(D781,DB용어!A:C,3,FALSE)),"",VLOOKUP(D781,DB용어!A:C,3,FALSE))</f>
        <v/>
      </c>
      <c r="G781" s="2" t="str">
        <f>IF(ISNA(VLOOKUP(F781,DB용어!A:C,3,FALSE)),"",VLOOKUP(F781,DB용어!A:C,3,FALSE))</f>
        <v/>
      </c>
      <c r="L781" s="2" t="str">
        <f>IF(C781="",EMPTY(),C781)&amp;IF(E781="",,"_"&amp;E781)&amp;IF(G781="","","_"&amp;G781)&amp;IF(I781="","","_"&amp;I781)&amp;IF(K781="","","_"&amp;K781)</f>
        <v>SITE_PRICE</v>
      </c>
    </row>
    <row r="782" spans="1:12" x14ac:dyDescent="0.3">
      <c r="A782" s="2" t="s">
        <v>4168</v>
      </c>
      <c r="B782" s="2" t="s">
        <v>4168</v>
      </c>
      <c r="C782" s="2" t="str">
        <f>VLOOKUP(B782,DB용어!A:C,3,FALSE)</f>
        <v>OPTION</v>
      </c>
      <c r="E782" s="2" t="str">
        <f>IF(ISNA(VLOOKUP(D782,DB용어!A:C,3,FALSE)),"",VLOOKUP(D782,DB용어!A:C,3,FALSE))</f>
        <v/>
      </c>
      <c r="G782" s="2" t="str">
        <f>IF(ISNA(VLOOKUP(F782,DB용어!A:C,3,FALSE)),"",VLOOKUP(F782,DB용어!A:C,3,FALSE))</f>
        <v/>
      </c>
      <c r="L782" s="2" t="str">
        <f>IF(C782="",EMPTY(),C782)&amp;IF(E782="",,"_"&amp;E782)&amp;IF(G782="","","_"&amp;G782)&amp;IF(I782="","","_"&amp;I782)&amp;IF(K782="","","_"&amp;K782)</f>
        <v>OPTION</v>
      </c>
    </row>
    <row r="783" spans="1:12" x14ac:dyDescent="0.3">
      <c r="A783" s="2" t="s">
        <v>4173</v>
      </c>
      <c r="B783" s="2" t="s">
        <v>4174</v>
      </c>
      <c r="C783" s="2" t="str">
        <f>VLOOKUP(B783,DB용어!A:C,3,FALSE)</f>
        <v>COLOR</v>
      </c>
      <c r="D783" s="2" t="s">
        <v>4171</v>
      </c>
      <c r="E783" s="2" t="str">
        <f>IF(ISNA(VLOOKUP(D783,DB용어!A:C,3,FALSE)),"",VLOOKUP(D783,DB용어!A:C,3,FALSE))</f>
        <v>OPTION</v>
      </c>
      <c r="G783" s="2" t="str">
        <f>IF(ISNA(VLOOKUP(F783,DB용어!A:C,3,FALSE)),"",VLOOKUP(F783,DB용어!A:C,3,FALSE))</f>
        <v/>
      </c>
      <c r="L783" s="2" t="str">
        <f>IF(C783="",EMPTY(),C783)&amp;IF(E783="",,"_"&amp;E783)&amp;IF(G783="","","_"&amp;G783)&amp;IF(I783="","","_"&amp;I783)&amp;IF(K783="","","_"&amp;K783)</f>
        <v>COLOR_OPTION</v>
      </c>
    </row>
    <row r="784" spans="1:12" x14ac:dyDescent="0.3">
      <c r="A784" s="2" t="s">
        <v>4169</v>
      </c>
      <c r="B784" s="2" t="s">
        <v>4170</v>
      </c>
      <c r="C784" s="2" t="str">
        <f>VLOOKUP(B784,DB용어!A:C,3,FALSE)</f>
        <v>SIZE</v>
      </c>
      <c r="D784" s="2" t="s">
        <v>4172</v>
      </c>
      <c r="E784" s="2" t="str">
        <f>IF(ISNA(VLOOKUP(D784,DB용어!A:C,3,FALSE)),"",VLOOKUP(D784,DB용어!A:C,3,FALSE))</f>
        <v>OPTION</v>
      </c>
      <c r="G784" s="2" t="str">
        <f>IF(ISNA(VLOOKUP(F784,DB용어!A:C,3,FALSE)),"",VLOOKUP(F784,DB용어!A:C,3,FALSE))</f>
        <v/>
      </c>
      <c r="L784" s="2" t="str">
        <f>IF(C784="",EMPTY(),C784)&amp;IF(E784="",,"_"&amp;E784)&amp;IF(G784="","","_"&amp;G784)&amp;IF(I784="","","_"&amp;I784)&amp;IF(K784="","","_"&amp;K784)</f>
        <v>SIZE_OPTION</v>
      </c>
    </row>
    <row r="785" spans="1:12" x14ac:dyDescent="0.3">
      <c r="A785" s="2" t="s">
        <v>4175</v>
      </c>
      <c r="B785" s="2" t="s">
        <v>4176</v>
      </c>
      <c r="C785" s="2" t="str">
        <f>VLOOKUP(B785,DB용어!A:C,3,FALSE)</f>
        <v>ADD</v>
      </c>
      <c r="D785" s="2" t="s">
        <v>4177</v>
      </c>
      <c r="E785" s="2" t="str">
        <f>IF(ISNA(VLOOKUP(D785,DB용어!A:C,3,FALSE)),"",VLOOKUP(D785,DB용어!A:C,3,FALSE))</f>
        <v>PRICE</v>
      </c>
      <c r="G785" s="2" t="str">
        <f>IF(ISNA(VLOOKUP(F785,DB용어!A:C,3,FALSE)),"",VLOOKUP(F785,DB용어!A:C,3,FALSE))</f>
        <v/>
      </c>
      <c r="L785" s="2" t="str">
        <f>IF(C785="",EMPTY(),C785)&amp;IF(E785="",,"_"&amp;E785)&amp;IF(G785="","","_"&amp;G785)&amp;IF(I785="","","_"&amp;I785)&amp;IF(K785="","","_"&amp;K785)</f>
        <v>ADD_PRICE</v>
      </c>
    </row>
    <row r="786" spans="1:12" x14ac:dyDescent="0.3">
      <c r="A786" s="2" t="s">
        <v>4178</v>
      </c>
      <c r="B786" s="2" t="s">
        <v>4178</v>
      </c>
      <c r="C786" s="2" t="str">
        <f>VLOOKUP(B786,DB용어!A:C,3,FALSE)</f>
        <v>ARGS</v>
      </c>
      <c r="E786" s="2" t="str">
        <f>IF(ISNA(VLOOKUP(D786,DB용어!A:C,3,FALSE)),"",VLOOKUP(D786,DB용어!A:C,3,FALSE))</f>
        <v/>
      </c>
      <c r="G786" s="2" t="str">
        <f>IF(ISNA(VLOOKUP(F786,DB용어!A:C,3,FALSE)),"",VLOOKUP(F786,DB용어!A:C,3,FALSE))</f>
        <v/>
      </c>
      <c r="L786" s="2" t="str">
        <f>IF(C786="",EMPTY(),C786)&amp;IF(E786="",,"_"&amp;E786)&amp;IF(G786="","","_"&amp;G786)&amp;IF(I786="","","_"&amp;I786)&amp;IF(K786="","","_"&amp;K786)</f>
        <v>ARGS</v>
      </c>
    </row>
    <row r="787" spans="1:12" x14ac:dyDescent="0.3">
      <c r="A787" s="2" t="s">
        <v>4181</v>
      </c>
      <c r="B787" s="2" t="s">
        <v>4182</v>
      </c>
      <c r="C787" s="2" t="str">
        <f>VLOOKUP(B787,DB용어!A:C,3,FALSE)</f>
        <v>FILTER</v>
      </c>
      <c r="D787" s="2" t="s">
        <v>4183</v>
      </c>
      <c r="E787" s="2" t="str">
        <f>IF(ISNA(VLOOKUP(D787,DB용어!A:C,3,FALSE)),"",VLOOKUP(D787,DB용어!A:C,3,FALSE))</f>
        <v>NAME</v>
      </c>
      <c r="G787" s="2" t="str">
        <f>IF(ISNA(VLOOKUP(F787,DB용어!A:C,3,FALSE)),"",VLOOKUP(F787,DB용어!A:C,3,FALSE))</f>
        <v/>
      </c>
      <c r="L787" s="2" t="str">
        <f>IF(C787="",EMPTY(),C787)&amp;IF(E787="",,"_"&amp;E787)&amp;IF(G787="","","_"&amp;G787)&amp;IF(I787="","","_"&amp;I787)&amp;IF(K787="","","_"&amp;K787)</f>
        <v>FILTER_NAME</v>
      </c>
    </row>
    <row r="788" spans="1:12" x14ac:dyDescent="0.3">
      <c r="A788" s="2" t="s">
        <v>4190</v>
      </c>
      <c r="B788" s="2" t="s">
        <v>4187</v>
      </c>
      <c r="C788" s="2" t="str">
        <f>VLOOKUP(B788,DB용어!A:C,3,FALSE)</f>
        <v>STOCK</v>
      </c>
      <c r="D788" s="2" t="s">
        <v>4191</v>
      </c>
      <c r="E788" s="2" t="str">
        <f>IF(ISNA(VLOOKUP(D788,DB용어!A:C,3,FALSE)),"",VLOOKUP(D788,DB용어!A:C,3,FALSE))</f>
        <v>DETECT</v>
      </c>
      <c r="F788" s="2" t="s">
        <v>4192</v>
      </c>
      <c r="G788" s="2" t="str">
        <f>IF(ISNA(VLOOKUP(F788,DB용어!A:C,3,FALSE)),"",VLOOKUP(F788,DB용어!A:C,3,FALSE))</f>
        <v>DT</v>
      </c>
      <c r="L788" s="2" t="str">
        <f>IF(C788="",EMPTY(),C788)&amp;IF(E788="",,"_"&amp;E788)&amp;IF(G788="","","_"&amp;G788)&amp;IF(I788="","","_"&amp;I788)&amp;IF(K788="","","_"&amp;K788)</f>
        <v>STOCK_DETECT_DT</v>
      </c>
    </row>
    <row r="789" spans="1:12" x14ac:dyDescent="0.3">
      <c r="A789" s="2" t="s">
        <v>4186</v>
      </c>
      <c r="B789" s="2" t="s">
        <v>4188</v>
      </c>
      <c r="C789" s="2" t="str">
        <f>VLOOKUP(B789,DB용어!A:C,3,FALSE)</f>
        <v>STOCK</v>
      </c>
      <c r="D789" s="2" t="s">
        <v>4189</v>
      </c>
      <c r="E789" s="2" t="str">
        <f>IF(ISNA(VLOOKUP(D789,DB용어!A:C,3,FALSE)),"",VLOOKUP(D789,DB용어!A:C,3,FALSE))</f>
        <v>CHANGE</v>
      </c>
      <c r="F789" s="2" t="s">
        <v>4193</v>
      </c>
      <c r="G789" s="2" t="str">
        <f>IF(ISNA(VLOOKUP(F789,DB용어!A:C,3,FALSE)),"",VLOOKUP(F789,DB용어!A:C,3,FALSE))</f>
        <v>YN</v>
      </c>
      <c r="L789" s="2" t="str">
        <f>IF(C789="",EMPTY(),C789)&amp;IF(E789="",,"_"&amp;E789)&amp;IF(G789="","","_"&amp;G789)&amp;IF(I789="","","_"&amp;I789)&amp;IF(K789="","","_"&amp;K789)</f>
        <v>STOCK_CHANGE_YN</v>
      </c>
    </row>
    <row r="790" spans="1:12" x14ac:dyDescent="0.3">
      <c r="A790" s="2" t="s">
        <v>4196</v>
      </c>
      <c r="B790" s="2" t="s">
        <v>4196</v>
      </c>
      <c r="C790" s="2" t="str">
        <f>VLOOKUP(B790,DB용어!A:C,3,FALSE)</f>
        <v>DATA</v>
      </c>
      <c r="E790" s="2" t="str">
        <f>IF(ISNA(VLOOKUP(D790,DB용어!A:C,3,FALSE)),"",VLOOKUP(D790,DB용어!A:C,3,FALSE))</f>
        <v/>
      </c>
      <c r="G790" s="2" t="str">
        <f>IF(ISNA(VLOOKUP(F790,DB용어!A:C,3,FALSE)),"",VLOOKUP(F790,DB용어!A:C,3,FALSE))</f>
        <v/>
      </c>
      <c r="L790" s="2" t="str">
        <f>IF(C790="",EMPTY(),C790)&amp;IF(E790="",,"_"&amp;E790)&amp;IF(G790="","","_"&amp;G790)&amp;IF(I790="","","_"&amp;I790)&amp;IF(K790="","","_"&amp;K790)</f>
        <v>DATA</v>
      </c>
    </row>
    <row r="791" spans="1:12" x14ac:dyDescent="0.3">
      <c r="A791" s="2" t="s">
        <v>4197</v>
      </c>
      <c r="B791" s="2" t="s">
        <v>4198</v>
      </c>
      <c r="C791" s="2" t="str">
        <f>VLOOKUP(B791,DB용어!A:C,3,FALSE)</f>
        <v>BUNDLE</v>
      </c>
      <c r="D791" s="2" t="s">
        <v>4199</v>
      </c>
      <c r="E791" s="2" t="str">
        <f>IF(ISNA(VLOOKUP(D791,DB용어!A:C,3,FALSE)),"",VLOOKUP(D791,DB용어!A:C,3,FALSE))</f>
        <v>ITEM</v>
      </c>
      <c r="F791" s="2" t="s">
        <v>4200</v>
      </c>
      <c r="G791" s="2" t="str">
        <f>IF(ISNA(VLOOKUP(F791,DB용어!A:C,3,FALSE)),"",VLOOKUP(F791,DB용어!A:C,3,FALSE))</f>
        <v>NUM</v>
      </c>
      <c r="L791" s="2" t="str">
        <f>IF(C791="",EMPTY(),C791)&amp;IF(E791="",,"_"&amp;E791)&amp;IF(G791="","","_"&amp;G791)&amp;IF(I791="","","_"&amp;I791)&amp;IF(K791="","","_"&amp;K791)</f>
        <v>BUNDLE_ITEM_NUM</v>
      </c>
    </row>
    <row r="792" spans="1:12" x14ac:dyDescent="0.3">
      <c r="A792" s="2" t="s">
        <v>4203</v>
      </c>
      <c r="B792" s="2" t="s">
        <v>4205</v>
      </c>
      <c r="C792" s="2" t="str">
        <f>VLOOKUP(B792,DB용어!A:C,3,FALSE)</f>
        <v>SYSTEM</v>
      </c>
      <c r="D792" s="2" t="s">
        <v>4204</v>
      </c>
      <c r="E792" s="2" t="str">
        <f>IF(ISNA(VLOOKUP(D792,DB용어!A:C,3,FALSE)),"",VLOOKUP(D792,DB용어!A:C,3,FALSE))</f>
        <v>NAME</v>
      </c>
      <c r="G792" s="2" t="str">
        <f>IF(ISNA(VLOOKUP(F792,DB용어!A:C,3,FALSE)),"",VLOOKUP(F792,DB용어!A:C,3,FALSE))</f>
        <v/>
      </c>
      <c r="L792" s="2" t="str">
        <f>IF(C792="",EMPTY(),C792)&amp;IF(E792="",,"_"&amp;E792)&amp;IF(G792="","","_"&amp;G792)&amp;IF(I792="","","_"&amp;I792)&amp;IF(K792="","","_"&amp;K792)</f>
        <v>SYSTEM_NAME</v>
      </c>
    </row>
    <row r="793" spans="1:12" x14ac:dyDescent="0.3">
      <c r="A793" s="2" t="s">
        <v>4208</v>
      </c>
      <c r="B793" s="2" t="s">
        <v>4206</v>
      </c>
      <c r="C793" s="2" t="str">
        <f>VLOOKUP(B793,DB용어!A:C,3,FALSE)</f>
        <v>TARGET</v>
      </c>
      <c r="D793" s="2" t="s">
        <v>4207</v>
      </c>
      <c r="E793" s="2" t="str">
        <f>IF(ISNA(VLOOKUP(D793,DB용어!A:C,3,FALSE)),"",VLOOKUP(D793,DB용어!A:C,3,FALSE))</f>
        <v>ID</v>
      </c>
      <c r="G793" s="2" t="str">
        <f>IF(ISNA(VLOOKUP(F793,DB용어!A:C,3,FALSE)),"",VLOOKUP(F793,DB용어!A:C,3,FALSE))</f>
        <v/>
      </c>
      <c r="L793" s="2" t="str">
        <f>IF(C793="",EMPTY(),C793)&amp;IF(E793="",,"_"&amp;E793)&amp;IF(G793="","","_"&amp;G793)&amp;IF(I793="","","_"&amp;I793)&amp;IF(K793="","","_"&amp;K793)</f>
        <v>TARGET_ID</v>
      </c>
    </row>
    <row r="794" spans="1:12" x14ac:dyDescent="0.3">
      <c r="A794" s="2" t="s">
        <v>4209</v>
      </c>
      <c r="B794" s="2" t="s">
        <v>4210</v>
      </c>
      <c r="C794" s="2" t="str">
        <f>VLOOKUP(B794,DB용어!A:C,3,FALSE)</f>
        <v>STOCK</v>
      </c>
      <c r="D794" s="2" t="s">
        <v>4211</v>
      </c>
      <c r="E794" s="2" t="str">
        <f>IF(ISNA(VLOOKUP(D794,DB용어!A:C,3,FALSE)),"",VLOOKUP(D794,DB용어!A:C,3,FALSE))</f>
        <v>ID</v>
      </c>
      <c r="G794" s="2" t="str">
        <f>IF(ISNA(VLOOKUP(F794,DB용어!A:C,3,FALSE)),"",VLOOKUP(F794,DB용어!A:C,3,FALSE))</f>
        <v/>
      </c>
      <c r="L794" s="2" t="str">
        <f>IF(C794="",EMPTY(),C794)&amp;IF(E794="",,"_"&amp;E794)&amp;IF(G794="","","_"&amp;G794)&amp;IF(I794="","","_"&amp;I794)&amp;IF(K794="","","_"&amp;K794)</f>
        <v>STOCK_ID</v>
      </c>
    </row>
    <row r="795" spans="1:12" x14ac:dyDescent="0.3">
      <c r="A795" s="2" t="s">
        <v>4212</v>
      </c>
      <c r="B795" s="2" t="s">
        <v>4213</v>
      </c>
      <c r="C795" s="2" t="str">
        <f>VLOOKUP(B795,DB용어!A:C,3,FALSE)</f>
        <v>ORG</v>
      </c>
      <c r="D795" s="2" t="s">
        <v>4214</v>
      </c>
      <c r="E795" s="2" t="str">
        <f>IF(ISNA(VLOOKUP(D795,DB용어!A:C,3,FALSE)),"",VLOOKUP(D795,DB용어!A:C,3,FALSE))</f>
        <v>MAFT</v>
      </c>
      <c r="F795" s="2" t="s">
        <v>4215</v>
      </c>
      <c r="G795" s="2" t="str">
        <f>IF(ISNA(VLOOKUP(F795,DB용어!A:C,3,FALSE)),"",VLOOKUP(F795,DB용어!A:C,3,FALSE))</f>
        <v>DT</v>
      </c>
      <c r="L795" s="2" t="str">
        <f>IF(C795="",EMPTY(),C795)&amp;IF(E795="",,"_"&amp;E795)&amp;IF(G795="","","_"&amp;G795)&amp;IF(I795="","","_"&amp;I795)&amp;IF(K795="","","_"&amp;K795)</f>
        <v>ORG_MAFT_DT</v>
      </c>
    </row>
    <row r="796" spans="1:12" x14ac:dyDescent="0.3">
      <c r="A796" s="2" t="s">
        <v>4216</v>
      </c>
      <c r="B796" s="2" t="s">
        <v>4218</v>
      </c>
      <c r="C796" s="2" t="str">
        <f>VLOOKUP(B796,DB용어!A:C,3,FALSE)</f>
        <v>GIFT</v>
      </c>
      <c r="D796" s="2" t="s">
        <v>4219</v>
      </c>
      <c r="E796" s="2" t="str">
        <f>IF(ISNA(VLOOKUP(D796,DB용어!A:C,3,FALSE)),"",VLOOKUP(D796,DB용어!A:C,3,FALSE))</f>
        <v>OPTION</v>
      </c>
      <c r="G796" s="2" t="str">
        <f>IF(ISNA(VLOOKUP(F796,DB용어!A:C,3,FALSE)),"",VLOOKUP(F796,DB용어!A:C,3,FALSE))</f>
        <v/>
      </c>
      <c r="L796" s="2" t="str">
        <f>IF(C796="",EMPTY(),C796)&amp;IF(E796="",,"_"&amp;E796)&amp;IF(G796="","","_"&amp;G796)&amp;IF(I796="","","_"&amp;I796)&amp;IF(K796="","","_"&amp;K796)</f>
        <v>GIFT_OPTION</v>
      </c>
    </row>
    <row r="797" spans="1:12" x14ac:dyDescent="0.3">
      <c r="A797" s="2" t="s">
        <v>4217</v>
      </c>
      <c r="B797" s="2" t="s">
        <v>4223</v>
      </c>
      <c r="C797" s="2" t="str">
        <f>VLOOKUP(B797,DB용어!A:C,3,FALSE)</f>
        <v>STYLE</v>
      </c>
      <c r="D797" s="2" t="s">
        <v>4219</v>
      </c>
      <c r="E797" s="2" t="str">
        <f>IF(ISNA(VLOOKUP(D797,DB용어!A:C,3,FALSE)),"",VLOOKUP(D797,DB용어!A:C,3,FALSE))</f>
        <v>OPTION</v>
      </c>
      <c r="G797" s="2" t="str">
        <f>IF(ISNA(VLOOKUP(F797,DB용어!A:C,3,FALSE)),"",VLOOKUP(F797,DB용어!A:C,3,FALSE))</f>
        <v/>
      </c>
      <c r="L797" s="2" t="str">
        <f>IF(C797="",EMPTY(),C797)&amp;IF(E797="",,"_"&amp;E797)&amp;IF(G797="","","_"&amp;G797)&amp;IF(I797="","","_"&amp;I797)&amp;IF(K797="","","_"&amp;K797)</f>
        <v>STYLE_OPTION</v>
      </c>
    </row>
    <row r="798" spans="1:12" x14ac:dyDescent="0.3">
      <c r="A798" s="2" t="s">
        <v>4224</v>
      </c>
      <c r="B798" s="2" t="s">
        <v>4225</v>
      </c>
      <c r="C798" s="2" t="str">
        <f>VLOOKUP(B798,DB용어!A:C,3,FALSE)</f>
        <v>MAX</v>
      </c>
      <c r="D798" s="2" t="s">
        <v>4226</v>
      </c>
      <c r="E798" s="2" t="str">
        <f>IF(ISNA(VLOOKUP(D798,DB용어!A:C,3,FALSE)),"",VLOOKUP(D798,DB용어!A:C,3,FALSE))</f>
        <v>ACT</v>
      </c>
      <c r="F798" s="2" t="s">
        <v>4227</v>
      </c>
      <c r="G798" s="2" t="str">
        <f>IF(ISNA(VLOOKUP(F798,DB용어!A:C,3,FALSE)),"",VLOOKUP(F798,DB용어!A:C,3,FALSE))</f>
        <v>TIME</v>
      </c>
      <c r="L798" s="2" t="str">
        <f>IF(C798="",EMPTY(),C798)&amp;IF(E798="",,"_"&amp;E798)&amp;IF(G798="","","_"&amp;G798)&amp;IF(I798="","","_"&amp;I798)&amp;IF(K798="","","_"&amp;K798)</f>
        <v>MAX_ACT_TIME</v>
      </c>
    </row>
    <row r="799" spans="1:12" x14ac:dyDescent="0.3">
      <c r="A799" s="2" t="s">
        <v>4228</v>
      </c>
      <c r="B799" s="2" t="s">
        <v>4229</v>
      </c>
      <c r="C799" s="2" t="str">
        <f>VLOOKUP(B799,DB용어!A:C,3,FALSE)</f>
        <v>REQ</v>
      </c>
      <c r="D799" s="2" t="s">
        <v>4230</v>
      </c>
      <c r="E799" s="2" t="str">
        <f>IF(ISNA(VLOOKUP(D799,DB용어!A:C,3,FALSE)),"",VLOOKUP(D799,DB용어!A:C,3,FALSE))</f>
        <v>CNT</v>
      </c>
      <c r="G799" s="2" t="str">
        <f>IF(ISNA(VLOOKUP(F799,DB용어!A:C,3,FALSE)),"",VLOOKUP(F799,DB용어!A:C,3,FALSE))</f>
        <v/>
      </c>
      <c r="L799" s="2" t="str">
        <f>IF(C799="",EMPTY(),C799)&amp;IF(E799="",,"_"&amp;E799)&amp;IF(G799="","","_"&amp;G799)&amp;IF(I799="","","_"&amp;I799)&amp;IF(K799="","","_"&amp;K799)</f>
        <v>REQ_CNT</v>
      </c>
    </row>
    <row r="800" spans="1:12" x14ac:dyDescent="0.3">
      <c r="A800" s="2" t="s">
        <v>4231</v>
      </c>
      <c r="B800" s="2" t="s">
        <v>4232</v>
      </c>
      <c r="C800" s="2" t="str">
        <f>VLOOKUP(B800,DB용어!A:C,3,FALSE)</f>
        <v>NEW</v>
      </c>
      <c r="D800" s="2" t="s">
        <v>4233</v>
      </c>
      <c r="E800" s="2" t="str">
        <f>IF(ISNA(VLOOKUP(D800,DB용어!A:C,3,FALSE)),"",VLOOKUP(D800,DB용어!A:C,3,FALSE))</f>
        <v>YN</v>
      </c>
      <c r="G800" s="2" t="str">
        <f>IF(ISNA(VLOOKUP(F800,DB용어!A:C,3,FALSE)),"",VLOOKUP(F800,DB용어!A:C,3,FALSE))</f>
        <v/>
      </c>
      <c r="L800" s="2" t="str">
        <f>IF(C800="",EMPTY(),C800)&amp;IF(E800="",,"_"&amp;E800)&amp;IF(G800="","","_"&amp;G800)&amp;IF(I800="","","_"&amp;I800)&amp;IF(K800="","","_"&amp;K800)</f>
        <v>NEW_YN</v>
      </c>
    </row>
    <row r="801" spans="1:12" x14ac:dyDescent="0.3">
      <c r="A801" s="2" t="s">
        <v>4234</v>
      </c>
      <c r="B801" s="2" t="s">
        <v>4235</v>
      </c>
      <c r="C801" s="2" t="str">
        <f>VLOOKUP(B801,DB용어!A:C,3,FALSE)</f>
        <v>SPEC_EXHIBTN</v>
      </c>
      <c r="D801" s="2" t="s">
        <v>4233</v>
      </c>
      <c r="E801" s="2" t="str">
        <f>IF(ISNA(VLOOKUP(D801,DB용어!A:C,3,FALSE)),"",VLOOKUP(D801,DB용어!A:C,3,FALSE))</f>
        <v>YN</v>
      </c>
      <c r="G801" s="2" t="str">
        <f>IF(ISNA(VLOOKUP(F801,DB용어!A:C,3,FALSE)),"",VLOOKUP(F801,DB용어!A:C,3,FALSE))</f>
        <v/>
      </c>
      <c r="L801" s="2" t="str">
        <f>IF(C801="",EMPTY(),C801)&amp;IF(E801="",,"_"&amp;E801)&amp;IF(G801="","","_"&amp;G801)&amp;IF(I801="","","_"&amp;I801)&amp;IF(K801="","","_"&amp;K801)</f>
        <v>SPEC_EXHIBTN_YN</v>
      </c>
    </row>
    <row r="802" spans="1:12" x14ac:dyDescent="0.3">
      <c r="A802" s="2" t="s">
        <v>4240</v>
      </c>
      <c r="B802" s="2" t="s">
        <v>4241</v>
      </c>
      <c r="C802" s="2" t="str">
        <f>VLOOKUP(B802,DB용어!A:C,3,FALSE)</f>
        <v>ACT</v>
      </c>
      <c r="D802" s="2" t="s">
        <v>4242</v>
      </c>
      <c r="E802" s="2" t="str">
        <f>IF(ISNA(VLOOKUP(D802,DB용어!A:C,3,FALSE)),"",VLOOKUP(D802,DB용어!A:C,3,FALSE))</f>
        <v>POINT</v>
      </c>
      <c r="G802" s="2" t="str">
        <f>IF(ISNA(VLOOKUP(F802,DB용어!A:C,3,FALSE)),"",VLOOKUP(F802,DB용어!A:C,3,FALSE))</f>
        <v/>
      </c>
      <c r="L802" s="2" t="str">
        <f>IF(C802="",EMPTY(),C802)&amp;IF(E802="",,"_"&amp;E802)&amp;IF(G802="","","_"&amp;G802)&amp;IF(I802="","","_"&amp;I802)&amp;IF(K802="","","_"&amp;K802)</f>
        <v>ACT_POINT</v>
      </c>
    </row>
    <row r="803" spans="1:12" x14ac:dyDescent="0.3">
      <c r="A803" s="2" t="s">
        <v>4243</v>
      </c>
      <c r="B803" s="2" t="s">
        <v>4244</v>
      </c>
      <c r="C803" s="2" t="str">
        <f>VLOOKUP(B803,DB용어!A:C,3,FALSE)</f>
        <v>SEARCH</v>
      </c>
      <c r="D803" s="2" t="s">
        <v>4245</v>
      </c>
      <c r="E803" s="2" t="str">
        <f>IF(ISNA(VLOOKUP(D803,DB용어!A:C,3,FALSE)),"",VLOOKUP(D803,DB용어!A:C,3,FALSE))</f>
        <v>ROUND</v>
      </c>
      <c r="F803" s="2" t="s">
        <v>4246</v>
      </c>
      <c r="G803" s="2" t="str">
        <f>IF(ISNA(VLOOKUP(F803,DB용어!A:C,3,FALSE)),"",VLOOKUP(F803,DB용어!A:C,3,FALSE))</f>
        <v>NUM</v>
      </c>
      <c r="L803" s="2" t="str">
        <f>IF(C803="",EMPTY(),C803)&amp;IF(E803="",,"_"&amp;E803)&amp;IF(G803="","","_"&amp;G803)&amp;IF(I803="","","_"&amp;I803)&amp;IF(K803="","","_"&amp;K803)</f>
        <v>SEARCH_ROUND_NUM</v>
      </c>
    </row>
    <row r="804" spans="1:12" x14ac:dyDescent="0.3">
      <c r="A804" s="2" t="s">
        <v>4247</v>
      </c>
      <c r="B804" s="2" t="s">
        <v>4248</v>
      </c>
      <c r="C804" s="2" t="str">
        <f>VLOOKUP(B804,DB용어!A:C,3,FALSE)</f>
        <v>REF</v>
      </c>
      <c r="D804" s="2" t="s">
        <v>4249</v>
      </c>
      <c r="E804" s="2" t="str">
        <f>IF(ISNA(VLOOKUP(D804,DB용어!A:C,3,FALSE)),"",VLOOKUP(D804,DB용어!A:C,3,FALSE))</f>
        <v>URL</v>
      </c>
      <c r="F804" s="2" t="s">
        <v>4250</v>
      </c>
      <c r="G804" s="2" t="str">
        <f>IF(ISNA(VLOOKUP(F804,DB용어!A:C,3,FALSE)),"",VLOOKUP(F804,DB용어!A:C,3,FALSE))</f>
        <v>ID</v>
      </c>
      <c r="L804" s="2" t="str">
        <f>IF(C804="",EMPTY(),C804)&amp;IF(E804="",,"_"&amp;E804)&amp;IF(G804="","","_"&amp;G804)&amp;IF(I804="","","_"&amp;I804)&amp;IF(K804="","","_"&amp;K804)</f>
        <v>REF_URL_ID</v>
      </c>
    </row>
    <row r="805" spans="1:12" x14ac:dyDescent="0.3">
      <c r="A805" s="2" t="s">
        <v>4251</v>
      </c>
      <c r="B805" s="2" t="s">
        <v>4252</v>
      </c>
      <c r="C805" s="2" t="str">
        <f>VLOOKUP(B805,DB용어!A:C,3,FALSE)</f>
        <v>CUMULATIVE</v>
      </c>
      <c r="D805" s="2" t="s">
        <v>4253</v>
      </c>
      <c r="E805" s="2" t="str">
        <f>IF(ISNA(VLOOKUP(D805,DB용어!A:C,3,FALSE)),"",VLOOKUP(D805,DB용어!A:C,3,FALSE))</f>
        <v>REQ</v>
      </c>
      <c r="F805" s="2" t="s">
        <v>4254</v>
      </c>
      <c r="G805" s="2" t="str">
        <f>IF(ISNA(VLOOKUP(F805,DB용어!A:C,3,FALSE)),"",VLOOKUP(F805,DB용어!A:C,3,FALSE))</f>
        <v>CNT</v>
      </c>
      <c r="L805" s="2" t="str">
        <f>IF(C805="",EMPTY(),C805)&amp;IF(E805="",,"_"&amp;E805)&amp;IF(G805="","","_"&amp;G805)&amp;IF(I805="","","_"&amp;I805)&amp;IF(K805="","","_"&amp;K805)</f>
        <v>CUMULATIVE_REQ_CNT</v>
      </c>
    </row>
    <row r="806" spans="1:12" x14ac:dyDescent="0.3">
      <c r="A806" s="2" t="s">
        <v>4255</v>
      </c>
      <c r="B806" s="2" t="s">
        <v>4255</v>
      </c>
      <c r="C806" s="2" t="str">
        <f>VLOOKUP(B806,DB용어!A:C,3,FALSE)</f>
        <v>MISS_HANDLING_PERIOD</v>
      </c>
      <c r="E806" s="2" t="str">
        <f>IF(ISNA(VLOOKUP(D806,DB용어!A:C,3,FALSE)),"",VLOOKUP(D806,DB용어!A:C,3,FALSE))</f>
        <v/>
      </c>
      <c r="G806" s="2" t="str">
        <f>IF(ISNA(VLOOKUP(F806,DB용어!A:C,3,FALSE)),"",VLOOKUP(F806,DB용어!A:C,3,FALSE))</f>
        <v/>
      </c>
      <c r="L806" s="2" t="str">
        <f>IF(C806="",EMPTY(),C806)&amp;IF(E806="",,"_"&amp;E806)&amp;IF(G806="","","_"&amp;G806)&amp;IF(I806="","","_"&amp;I806)&amp;IF(K806="","","_"&amp;K806)</f>
        <v>MISS_HANDLING_PERIOD</v>
      </c>
    </row>
    <row r="807" spans="1:12" x14ac:dyDescent="0.3">
      <c r="A807" s="2" t="s">
        <v>4259</v>
      </c>
      <c r="B807" s="2" t="s">
        <v>4260</v>
      </c>
      <c r="C807" s="2" t="str">
        <f>VLOOKUP(B807,DB용어!A:C,3,FALSE)</f>
        <v>REQ</v>
      </c>
      <c r="D807" s="2" t="s">
        <v>4261</v>
      </c>
      <c r="E807" s="2" t="str">
        <f>IF(ISNA(VLOOKUP(D807,DB용어!A:C,3,FALSE)),"",VLOOKUP(D807,DB용어!A:C,3,FALSE))</f>
        <v>URL</v>
      </c>
      <c r="G807" s="2" t="str">
        <f>IF(ISNA(VLOOKUP(F807,DB용어!A:C,3,FALSE)),"",VLOOKUP(F807,DB용어!A:C,3,FALSE))</f>
        <v/>
      </c>
      <c r="L807" s="2" t="str">
        <f>IF(C807="",EMPTY(),C807)&amp;IF(E807="",,"_"&amp;E807)&amp;IF(G807="","","_"&amp;G807)&amp;IF(I807="","","_"&amp;I807)&amp;IF(K807="","","_"&amp;K807)</f>
        <v>REQ_URL</v>
      </c>
    </row>
    <row r="808" spans="1:12" x14ac:dyDescent="0.3">
      <c r="A808" s="2" t="s">
        <v>4262</v>
      </c>
      <c r="B808" s="2" t="s">
        <v>4263</v>
      </c>
      <c r="C808" s="2" t="str">
        <f>VLOOKUP(B808,DB용어!A:C,3,FALSE)</f>
        <v>SUB</v>
      </c>
      <c r="D808" s="2" t="s">
        <v>4264</v>
      </c>
      <c r="E808" s="2" t="str">
        <f>IF(ISNA(VLOOKUP(D808,DB용어!A:C,3,FALSE)),"",VLOOKUP(D808,DB용어!A:C,3,FALSE))</f>
        <v/>
      </c>
      <c r="F808" s="2" t="s">
        <v>4265</v>
      </c>
      <c r="G808" s="2" t="str">
        <f>IF(ISNA(VLOOKUP(F808,DB용어!A:C,3,FALSE)),"",VLOOKUP(F808,DB용어!A:C,3,FALSE))</f>
        <v>ID</v>
      </c>
      <c r="L808" s="2" t="str">
        <f>IF(C808="",EMPTY(),C808)&amp;IF(E808="",,"_"&amp;E808)&amp;IF(G808="","","_"&amp;G808)&amp;IF(I808="","","_"&amp;I808)&amp;IF(K808="","","_"&amp;K808)</f>
        <v>SUB_ID</v>
      </c>
    </row>
    <row r="809" spans="1:12" x14ac:dyDescent="0.3">
      <c r="A809" s="2" t="s">
        <v>4266</v>
      </c>
      <c r="B809" s="2" t="s">
        <v>4267</v>
      </c>
      <c r="C809" s="2" t="str">
        <f>VLOOKUP(B809,DB용어!A:C,3,FALSE)</f>
        <v>REMAINED</v>
      </c>
      <c r="D809" s="2" t="s">
        <v>4268</v>
      </c>
      <c r="E809" s="2" t="str">
        <f>IF(ISNA(VLOOKUP(D809,DB용어!A:C,3,FALSE)),"",VLOOKUP(D809,DB용어!A:C,3,FALSE))</f>
        <v>CNT</v>
      </c>
      <c r="G809" s="2" t="str">
        <f>IF(ISNA(VLOOKUP(F809,DB용어!A:C,3,FALSE)),"",VLOOKUP(F809,DB용어!A:C,3,FALSE))</f>
        <v/>
      </c>
      <c r="L809" s="2" t="str">
        <f>IF(C809="",EMPTY(),C809)&amp;IF(E809="",,"_"&amp;E809)&amp;IF(G809="","","_"&amp;G809)&amp;IF(I809="","","_"&amp;I809)&amp;IF(K809="","","_"&amp;K809)</f>
        <v>REMAINED_CNT</v>
      </c>
    </row>
    <row r="810" spans="1:12" x14ac:dyDescent="0.3">
      <c r="A810" s="2" t="s">
        <v>4270</v>
      </c>
      <c r="B810" s="2" t="s">
        <v>4269</v>
      </c>
      <c r="C810" s="2" t="str">
        <f>VLOOKUP(B810,DB용어!A:C,3,FALSE)</f>
        <v>PROC</v>
      </c>
      <c r="D810" s="2" t="s">
        <v>4268</v>
      </c>
      <c r="E810" s="2" t="str">
        <f>IF(ISNA(VLOOKUP(D810,DB용어!A:C,3,FALSE)),"",VLOOKUP(D810,DB용어!A:C,3,FALSE))</f>
        <v>CNT</v>
      </c>
      <c r="G810" s="2" t="str">
        <f>IF(ISNA(VLOOKUP(F810,DB용어!A:C,3,FALSE)),"",VLOOKUP(F810,DB용어!A:C,3,FALSE))</f>
        <v/>
      </c>
      <c r="L810" s="2" t="str">
        <f>IF(C810="",EMPTY(),C810)&amp;IF(E810="",,"_"&amp;E810)&amp;IF(G810="","","_"&amp;G810)&amp;IF(I810="","","_"&amp;I810)&amp;IF(K810="","","_"&amp;K810)</f>
        <v>PROC_CNT</v>
      </c>
    </row>
    <row r="811" spans="1:12" x14ac:dyDescent="0.3">
      <c r="A811" s="2" t="s">
        <v>4271</v>
      </c>
      <c r="B811" s="2" t="s">
        <v>4272</v>
      </c>
      <c r="C811" s="2" t="str">
        <f>VLOOKUP(B811,DB용어!A:C,3,FALSE)</f>
        <v>REQ</v>
      </c>
      <c r="D811" s="2" t="s">
        <v>4273</v>
      </c>
      <c r="E811" s="2" t="str">
        <f>IF(ISNA(VLOOKUP(D811,DB용어!A:C,3,FALSE)),"",VLOOKUP(D811,DB용어!A:C,3,FALSE))</f>
        <v>URL</v>
      </c>
      <c r="G811" s="2" t="str">
        <f>IF(ISNA(VLOOKUP(F811,DB용어!A:C,3,FALSE)),"",VLOOKUP(F811,DB용어!A:C,3,FALSE))</f>
        <v/>
      </c>
      <c r="L811" s="2" t="str">
        <f>IF(C811="",EMPTY(),C811)&amp;IF(E811="",,"_"&amp;E811)&amp;IF(G811="","","_"&amp;G811)&amp;IF(I811="","","_"&amp;I811)&amp;IF(K811="","","_"&amp;K811)</f>
        <v>REQ_URL</v>
      </c>
    </row>
    <row r="812" spans="1:12" x14ac:dyDescent="0.3">
      <c r="A812" s="2" t="s">
        <v>4274</v>
      </c>
      <c r="B812" s="2" t="s">
        <v>4272</v>
      </c>
      <c r="C812" s="2" t="str">
        <f>VLOOKUP(B812,DB용어!A:C,3,FALSE)</f>
        <v>REQ</v>
      </c>
      <c r="D812" s="2" t="s">
        <v>4275</v>
      </c>
      <c r="E812" s="2" t="str">
        <f>IF(ISNA(VLOOKUP(D812,DB용어!A:C,3,FALSE)),"",VLOOKUP(D812,DB용어!A:C,3,FALSE))</f>
        <v>DATA</v>
      </c>
      <c r="G812" s="2" t="str">
        <f>IF(ISNA(VLOOKUP(F812,DB용어!A:C,3,FALSE)),"",VLOOKUP(F812,DB용어!A:C,3,FALSE))</f>
        <v/>
      </c>
      <c r="L812" s="2" t="str">
        <f>IF(C812="",EMPTY(),C812)&amp;IF(E812="",,"_"&amp;E812)&amp;IF(G812="","","_"&amp;G812)&amp;IF(I812="","","_"&amp;I812)&amp;IF(K812="","","_"&amp;K812)</f>
        <v>REQ_DATA</v>
      </c>
    </row>
    <row r="813" spans="1:12" x14ac:dyDescent="0.3">
      <c r="A813" s="2" t="s">
        <v>4280</v>
      </c>
      <c r="B813" s="2" t="s">
        <v>4281</v>
      </c>
      <c r="C813" s="2" t="str">
        <f>VLOOKUP(B813,DB용어!A:C,3,FALSE)</f>
        <v>CATE</v>
      </c>
      <c r="D813" s="2" t="s">
        <v>4282</v>
      </c>
      <c r="E813" s="2" t="str">
        <f>IF(ISNA(VLOOKUP(D813,DB용어!A:C,3,FALSE)),"",VLOOKUP(D813,DB용어!A:C,3,FALSE))</f>
        <v>URL</v>
      </c>
      <c r="G813" s="2" t="str">
        <f>IF(ISNA(VLOOKUP(F813,DB용어!A:C,3,FALSE)),"",VLOOKUP(F813,DB용어!A:C,3,FALSE))</f>
        <v/>
      </c>
      <c r="L813" s="2" t="str">
        <f>IF(C813="",EMPTY(),C813)&amp;IF(E813="",,"_"&amp;E813)&amp;IF(G813="","","_"&amp;G813)&amp;IF(I813="","","_"&amp;I813)&amp;IF(K813="","","_"&amp;K813)</f>
        <v>CATE_URL</v>
      </c>
    </row>
    <row r="814" spans="1:12" x14ac:dyDescent="0.3">
      <c r="A814" s="2" t="s">
        <v>4283</v>
      </c>
      <c r="B814" s="2" t="s">
        <v>4283</v>
      </c>
      <c r="C814" s="2" t="str">
        <f>VLOOKUP(B814,DB용어!A:C,3,FALSE)</f>
        <v>SUBJECT</v>
      </c>
      <c r="E814" s="2" t="str">
        <f>IF(ISNA(VLOOKUP(D814,DB용어!A:C,3,FALSE)),"",VLOOKUP(D814,DB용어!A:C,3,FALSE))</f>
        <v/>
      </c>
      <c r="G814" s="2" t="str">
        <f>IF(ISNA(VLOOKUP(F814,DB용어!A:C,3,FALSE)),"",VLOOKUP(F814,DB용어!A:C,3,FALSE))</f>
        <v/>
      </c>
      <c r="L814" s="2" t="str">
        <f>IF(C814="",EMPTY(),C814)&amp;IF(E814="",,"_"&amp;E814)&amp;IF(G814="","","_"&amp;G814)&amp;IF(I814="","","_"&amp;I814)&amp;IF(K814="","","_"&amp;K814)</f>
        <v>SUBJECT</v>
      </c>
    </row>
    <row r="815" spans="1:12" x14ac:dyDescent="0.3">
      <c r="A815" s="2" t="s">
        <v>4284</v>
      </c>
      <c r="B815" s="2" t="s">
        <v>4286</v>
      </c>
      <c r="C815" s="2" t="str">
        <f>VLOOKUP(B815,DB용어!A:C,3,FALSE)</f>
        <v>SMALL</v>
      </c>
      <c r="D815" s="2" t="s">
        <v>4287</v>
      </c>
      <c r="E815" s="2" t="str">
        <f>IF(ISNA(VLOOKUP(D815,DB용어!A:C,3,FALSE)),"",VLOOKUP(D815,DB용어!A:C,3,FALSE))</f>
        <v>IMAGE</v>
      </c>
      <c r="F815" s="2" t="s">
        <v>4288</v>
      </c>
      <c r="G815" s="2" t="str">
        <f>IF(ISNA(VLOOKUP(F815,DB용어!A:C,3,FALSE)),"",VLOOKUP(F815,DB용어!A:C,3,FALSE))</f>
        <v>URL</v>
      </c>
      <c r="L815" s="2" t="str">
        <f>IF(C815="",EMPTY(),C815)&amp;IF(E815="",,"_"&amp;E815)&amp;IF(G815="","","_"&amp;G815)&amp;IF(I815="","","_"&amp;I815)&amp;IF(K815="","","_"&amp;K815)</f>
        <v>SMALL_IMAGE_URL</v>
      </c>
    </row>
    <row r="816" spans="1:12" x14ac:dyDescent="0.3">
      <c r="A816" s="2" t="s">
        <v>4285</v>
      </c>
      <c r="B816" s="2" t="s">
        <v>4289</v>
      </c>
      <c r="C816" s="2" t="str">
        <f>VLOOKUP(B816,DB용어!A:C,3,FALSE)</f>
        <v>MAIN</v>
      </c>
      <c r="D816" s="2" t="s">
        <v>4290</v>
      </c>
      <c r="E816" s="2" t="str">
        <f>IF(ISNA(VLOOKUP(D816,DB용어!A:C,3,FALSE)),"",VLOOKUP(D816,DB용어!A:C,3,FALSE))</f>
        <v>IMAGE</v>
      </c>
      <c r="F816" s="2" t="s">
        <v>4288</v>
      </c>
      <c r="G816" s="2" t="str">
        <f>IF(ISNA(VLOOKUP(F816,DB용어!A:C,3,FALSE)),"",VLOOKUP(F816,DB용어!A:C,3,FALSE))</f>
        <v>URL</v>
      </c>
      <c r="L816" s="2" t="str">
        <f>IF(C816="",EMPTY(),C816)&amp;IF(E816="",,"_"&amp;E816)&amp;IF(G816="","","_"&amp;G816)&amp;IF(I816="","","_"&amp;I816)&amp;IF(K816="","","_"&amp;K816)</f>
        <v>MAIN_IMAGE_URL</v>
      </c>
    </row>
    <row r="817" spans="1:12" x14ac:dyDescent="0.3">
      <c r="A817" s="2" t="s">
        <v>4296</v>
      </c>
      <c r="B817" s="2" t="s">
        <v>4297</v>
      </c>
      <c r="C817" s="2" t="str">
        <f>VLOOKUP(B817,DB용어!A:C,3,FALSE)</f>
        <v>EVENT</v>
      </c>
      <c r="D817" s="2" t="s">
        <v>4298</v>
      </c>
      <c r="E817" s="2" t="str">
        <f>IF(ISNA(VLOOKUP(D817,DB용어!A:C,3,FALSE)),"",VLOOKUP(D817,DB용어!A:C,3,FALSE))</f>
        <v>NUM</v>
      </c>
      <c r="G817" s="2" t="str">
        <f>IF(ISNA(VLOOKUP(F817,DB용어!A:C,3,FALSE)),"",VLOOKUP(F817,DB용어!A:C,3,FALSE))</f>
        <v/>
      </c>
      <c r="L817" s="2" t="str">
        <f>IF(C817="",EMPTY(),C817)&amp;IF(E817="",,"_"&amp;E817)&amp;IF(G817="","","_"&amp;G817)&amp;IF(I817="","","_"&amp;I817)&amp;IF(K817="","","_"&amp;K817)</f>
        <v>EVENT_NUM</v>
      </c>
    </row>
    <row r="818" spans="1:12" x14ac:dyDescent="0.3">
      <c r="A818" s="2" t="s">
        <v>4299</v>
      </c>
      <c r="B818" s="2" t="s">
        <v>4300</v>
      </c>
      <c r="C818" s="2" t="str">
        <f>VLOOKUP(B818,DB용어!A:C,3,FALSE)</f>
        <v>EVENT</v>
      </c>
      <c r="D818" s="2" t="s">
        <v>4301</v>
      </c>
      <c r="E818" s="2" t="str">
        <f>IF(ISNA(VLOOKUP(D818,DB용어!A:C,3,FALSE)),"",VLOOKUP(D818,DB용어!A:C,3,FALSE))</f>
        <v>ID</v>
      </c>
      <c r="G818" s="2" t="str">
        <f>IF(ISNA(VLOOKUP(F818,DB용어!A:C,3,FALSE)),"",VLOOKUP(F818,DB용어!A:C,3,FALSE))</f>
        <v/>
      </c>
      <c r="L818" s="2" t="str">
        <f>IF(C818="",EMPTY(),C818)&amp;IF(E818="",,"_"&amp;E818)&amp;IF(G818="","","_"&amp;G818)&amp;IF(I818="","","_"&amp;I818)&amp;IF(K818="","","_"&amp;K818)</f>
        <v>EVENT_ID</v>
      </c>
    </row>
    <row r="819" spans="1:12" x14ac:dyDescent="0.3">
      <c r="A819" s="2" t="s">
        <v>4302</v>
      </c>
      <c r="B819" s="2" t="s">
        <v>4303</v>
      </c>
      <c r="C819" s="2" t="str">
        <f>VLOOKUP(B819,DB용어!A:C,3,FALSE)</f>
        <v>SELL</v>
      </c>
      <c r="D819" s="2" t="s">
        <v>4304</v>
      </c>
      <c r="E819" s="2" t="str">
        <f>IF(ISNA(VLOOKUP(D819,DB용어!A:C,3,FALSE)),"",VLOOKUP(D819,DB용어!A:C,3,FALSE))</f>
        <v>END</v>
      </c>
      <c r="F819" s="2" t="s">
        <v>4305</v>
      </c>
      <c r="G819" s="2" t="str">
        <f>IF(ISNA(VLOOKUP(F819,DB용어!A:C,3,FALSE)),"",VLOOKUP(F819,DB용어!A:C,3,FALSE))</f>
        <v>YN</v>
      </c>
      <c r="L819" s="2" t="str">
        <f>IF(C819="",EMPTY(),C819)&amp;IF(E819="",,"_"&amp;E819)&amp;IF(G819="","","_"&amp;G819)&amp;IF(I819="","","_"&amp;I819)&amp;IF(K819="","","_"&amp;K819)</f>
        <v>SELL_END_YN</v>
      </c>
    </row>
    <row r="820" spans="1:12" x14ac:dyDescent="0.3">
      <c r="A820" s="2" t="s">
        <v>4306</v>
      </c>
      <c r="B820" s="2" t="s">
        <v>4307</v>
      </c>
      <c r="C820" s="2" t="str">
        <f>VLOOKUP(B820,DB용어!A:C,3,FALSE)</f>
        <v>ACT</v>
      </c>
      <c r="D820" s="2" t="s">
        <v>4308</v>
      </c>
      <c r="E820" s="2" t="str">
        <f>IF(ISNA(VLOOKUP(D820,DB용어!A:C,3,FALSE)),"",VLOOKUP(D820,DB용어!A:C,3,FALSE))</f>
        <v>STEP</v>
      </c>
      <c r="G820" s="2" t="str">
        <f>IF(ISNA(VLOOKUP(F820,DB용어!A:C,3,FALSE)),"",VLOOKUP(F820,DB용어!A:C,3,FALSE))</f>
        <v/>
      </c>
      <c r="L820" s="2" t="str">
        <f>IF(C820="",EMPTY(),C820)&amp;IF(E820="",,"_"&amp;E820)&amp;IF(G820="","","_"&amp;G820)&amp;IF(I820="","","_"&amp;I820)&amp;IF(K820="","","_"&amp;K820)</f>
        <v>ACT_STEP</v>
      </c>
    </row>
    <row r="821" spans="1:12" x14ac:dyDescent="0.3">
      <c r="A821" s="2" t="s">
        <v>4311</v>
      </c>
      <c r="B821" s="2" t="s">
        <v>4312</v>
      </c>
      <c r="C821" s="2" t="str">
        <f>VLOOKUP(B821,DB용어!A:C,3,FALSE)</f>
        <v>COMPOSITE</v>
      </c>
      <c r="D821" s="2" t="s">
        <v>4313</v>
      </c>
      <c r="E821" s="2" t="str">
        <f>IF(ISNA(VLOOKUP(D821,DB용어!A:C,3,FALSE)),"",VLOOKUP(D821,DB용어!A:C,3,FALSE))</f>
        <v>ACT</v>
      </c>
      <c r="F821" s="2" t="s">
        <v>4314</v>
      </c>
      <c r="G821" s="2" t="str">
        <f>IF(ISNA(VLOOKUP(F821,DB용어!A:C,3,FALSE)),"",VLOOKUP(F821,DB용어!A:C,3,FALSE))</f>
        <v>STEP</v>
      </c>
      <c r="L821" s="2" t="str">
        <f>IF(C821="",EMPTY(),C821)&amp;IF(E821="",,"_"&amp;E821)&amp;IF(G821="","","_"&amp;G821)&amp;IF(I821="","","_"&amp;I821)&amp;IF(K821="","","_"&amp;K821)</f>
        <v>COMPOSITE_ACT_STEP</v>
      </c>
    </row>
    <row r="822" spans="1:12" x14ac:dyDescent="0.3">
      <c r="A822" s="2" t="s">
        <v>4317</v>
      </c>
      <c r="B822" s="2" t="s">
        <v>4318</v>
      </c>
      <c r="C822" s="2" t="str">
        <f>VLOOKUP(B822,DB용어!A:C,3,FALSE)</f>
        <v>IMAGE</v>
      </c>
      <c r="D822" s="2" t="s">
        <v>4319</v>
      </c>
      <c r="E822" s="2" t="str">
        <f>IF(ISNA(VLOOKUP(D822,DB용어!A:C,3,FALSE)),"",VLOOKUP(D822,DB용어!A:C,3,FALSE))</f>
        <v>ID</v>
      </c>
      <c r="G822" s="2" t="str">
        <f>IF(ISNA(VLOOKUP(F822,DB용어!A:C,3,FALSE)),"",VLOOKUP(F822,DB용어!A:C,3,FALSE))</f>
        <v/>
      </c>
      <c r="L822" s="2" t="str">
        <f>IF(C822="",EMPTY(),C822)&amp;IF(E822="",,"_"&amp;E822)&amp;IF(G822="","","_"&amp;G822)&amp;IF(I822="","","_"&amp;I822)&amp;IF(K822="","","_"&amp;K822)</f>
        <v>IMAGE_ID</v>
      </c>
    </row>
    <row r="823" spans="1:12" x14ac:dyDescent="0.3">
      <c r="A823" s="2" t="s">
        <v>4320</v>
      </c>
      <c r="B823" s="2" t="s">
        <v>4321</v>
      </c>
      <c r="C823" s="2" t="str">
        <f>VLOOKUP(B823,DB용어!A:C,3,FALSE)</f>
        <v>INIT</v>
      </c>
      <c r="D823" s="2" t="s">
        <v>4322</v>
      </c>
      <c r="E823" s="2" t="str">
        <f>IF(ISNA(VLOOKUP(D823,DB용어!A:C,3,FALSE)),"",VLOOKUP(D823,DB용어!A:C,3,FALSE))</f>
        <v>ACT</v>
      </c>
      <c r="F823" s="2" t="s">
        <v>4323</v>
      </c>
      <c r="G823" s="2" t="str">
        <f>IF(ISNA(VLOOKUP(F823,DB용어!A:C,3,FALSE)),"",VLOOKUP(F823,DB용어!A:C,3,FALSE))</f>
        <v>YN</v>
      </c>
      <c r="L823" s="2" t="str">
        <f>IF(C823="",EMPTY(),C823)&amp;IF(E823="",,"_"&amp;E823)&amp;IF(G823="","","_"&amp;G823)&amp;IF(I823="","","_"&amp;I823)&amp;IF(K823="","","_"&amp;K823)</f>
        <v>INIT_ACT_YN</v>
      </c>
    </row>
    <row r="824" spans="1:12" x14ac:dyDescent="0.3">
      <c r="A824" s="2" t="s">
        <v>4326</v>
      </c>
      <c r="B824" s="2" t="s">
        <v>4327</v>
      </c>
      <c r="C824" s="2" t="str">
        <f>VLOOKUP(B824,DB용어!A:C,3,FALSE)</f>
        <v>POP</v>
      </c>
      <c r="D824" s="2" t="s">
        <v>4328</v>
      </c>
      <c r="E824" s="2" t="str">
        <f>IF(ISNA(VLOOKUP(D824,DB용어!A:C,3,FALSE)),"",VLOOKUP(D824,DB용어!A:C,3,FALSE))</f>
        <v>SEARCH_KEYWORD</v>
      </c>
      <c r="G824" s="2" t="str">
        <f>IF(ISNA(VLOOKUP(F824,DB용어!A:C,3,FALSE)),"",VLOOKUP(F824,DB용어!A:C,3,FALSE))</f>
        <v/>
      </c>
      <c r="L824" s="2" t="str">
        <f>IF(C824="",EMPTY(),C824)&amp;IF(E824="",,"_"&amp;E824)&amp;IF(G824="","","_"&amp;G824)&amp;IF(I824="","","_"&amp;I824)&amp;IF(K824="","","_"&amp;K824)</f>
        <v>POP_SEARCH_KEYWORD</v>
      </c>
    </row>
    <row r="825" spans="1:12" x14ac:dyDescent="0.3">
      <c r="A825" s="2" t="s">
        <v>4331</v>
      </c>
      <c r="B825" s="2" t="s">
        <v>4332</v>
      </c>
      <c r="C825" s="2" t="str">
        <f>VLOOKUP(B825,DB용어!A:C,3,FALSE)</f>
        <v>END</v>
      </c>
      <c r="D825" s="2" t="s">
        <v>4333</v>
      </c>
      <c r="E825" s="2" t="str">
        <f>IF(ISNA(VLOOKUP(D825,DB용어!A:C,3,FALSE)),"",VLOOKUP(D825,DB용어!A:C,3,FALSE))</f>
        <v>YN</v>
      </c>
      <c r="G825" s="2" t="str">
        <f>IF(ISNA(VLOOKUP(F825,DB용어!A:C,3,FALSE)),"",VLOOKUP(F825,DB용어!A:C,3,FALSE))</f>
        <v/>
      </c>
      <c r="L825" s="2" t="str">
        <f>IF(C825="",EMPTY(),C825)&amp;IF(E825="",,"_"&amp;E825)&amp;IF(G825="","","_"&amp;G825)&amp;IF(I825="","","_"&amp;I825)&amp;IF(K825="","","_"&amp;K825)</f>
        <v>END_YN</v>
      </c>
    </row>
    <row r="826" spans="1:12" x14ac:dyDescent="0.3">
      <c r="A826" s="2" t="s">
        <v>4334</v>
      </c>
      <c r="B826" s="2" t="s">
        <v>4334</v>
      </c>
      <c r="C826" s="2" t="str">
        <f>VLOOKUP(B826,DB용어!A:C,3,FALSE)</f>
        <v>SPEC_EXHIBTN</v>
      </c>
      <c r="E826" s="2" t="str">
        <f>IF(ISNA(VLOOKUP(D826,DB용어!A:C,3,FALSE)),"",VLOOKUP(D826,DB용어!A:C,3,FALSE))</f>
        <v/>
      </c>
      <c r="G826" s="2" t="str">
        <f>IF(ISNA(VLOOKUP(F826,DB용어!A:C,3,FALSE)),"",VLOOKUP(F826,DB용어!A:C,3,FALSE))</f>
        <v/>
      </c>
      <c r="L826" s="2" t="str">
        <f>IF(C826="",EMPTY(),C826)&amp;IF(E826="",,"_"&amp;E826)&amp;IF(G826="","","_"&amp;G826)&amp;IF(I826="","","_"&amp;I826)&amp;IF(K826="","","_"&amp;K826)</f>
        <v>SPEC_EXHIBTN</v>
      </c>
    </row>
    <row r="827" spans="1:12" x14ac:dyDescent="0.3">
      <c r="A827" s="2" t="s">
        <v>4335</v>
      </c>
      <c r="B827" s="2" t="s">
        <v>4335</v>
      </c>
      <c r="C827" s="2" t="str">
        <f>VLOOKUP(B827,DB용어!A:C,3,FALSE)</f>
        <v>COLLECT</v>
      </c>
      <c r="E827" s="2" t="str">
        <f>IF(ISNA(VLOOKUP(D827,DB용어!A:C,3,FALSE)),"",VLOOKUP(D827,DB용어!A:C,3,FALSE))</f>
        <v/>
      </c>
      <c r="G827" s="2" t="str">
        <f>IF(ISNA(VLOOKUP(F827,DB용어!A:C,3,FALSE)),"",VLOOKUP(F827,DB용어!A:C,3,FALSE))</f>
        <v/>
      </c>
      <c r="L827" s="2" t="str">
        <f>IF(C827="",EMPTY(),C827)&amp;IF(E827="",,"_"&amp;E827)&amp;IF(G827="","","_"&amp;G827)&amp;IF(I827="","","_"&amp;I827)&amp;IF(K827="","","_"&amp;K827)</f>
        <v>COLLECT</v>
      </c>
    </row>
    <row r="828" spans="1:12" x14ac:dyDescent="0.3">
      <c r="A828" s="2" t="s">
        <v>4336</v>
      </c>
      <c r="B828" s="2" t="s">
        <v>4336</v>
      </c>
      <c r="C828" s="2" t="str">
        <f>VLOOKUP(B828,DB용어!A:C,3,FALSE)</f>
        <v>LIST</v>
      </c>
      <c r="E828" s="2" t="str">
        <f>IF(ISNA(VLOOKUP(D828,DB용어!A:C,3,FALSE)),"",VLOOKUP(D828,DB용어!A:C,3,FALSE))</f>
        <v/>
      </c>
      <c r="G828" s="2" t="str">
        <f>IF(ISNA(VLOOKUP(F828,DB용어!A:C,3,FALSE)),"",VLOOKUP(F828,DB용어!A:C,3,FALSE))</f>
        <v/>
      </c>
      <c r="L828" s="2" t="str">
        <f>IF(C828="",EMPTY(),C828)&amp;IF(E828="",,"_"&amp;E828)&amp;IF(G828="","","_"&amp;G828)&amp;IF(I828="","","_"&amp;I828)&amp;IF(K828="","","_"&amp;K828)</f>
        <v>LIST</v>
      </c>
    </row>
    <row r="829" spans="1:12" x14ac:dyDescent="0.3">
      <c r="A829" s="2" t="s">
        <v>4339</v>
      </c>
      <c r="B829" s="2" t="s">
        <v>4340</v>
      </c>
      <c r="C829" s="2" t="str">
        <f>VLOOKUP(B829,DB용어!A:C,3,FALSE)</f>
        <v>PRE</v>
      </c>
      <c r="E829" s="2" t="str">
        <f>IF(ISNA(VLOOKUP(D829,DB용어!A:C,3,FALSE)),"",VLOOKUP(D829,DB용어!A:C,3,FALSE))</f>
        <v/>
      </c>
      <c r="G829" s="2" t="str">
        <f>IF(ISNA(VLOOKUP(F829,DB용어!A:C,3,FALSE)),"",VLOOKUP(F829,DB용어!A:C,3,FALSE))</f>
        <v/>
      </c>
      <c r="L829" s="2" t="str">
        <f>IF(C829="",EMPTY(),C829)&amp;IF(E829="",,"_"&amp;E829)&amp;IF(G829="","","_"&amp;G829)&amp;IF(I829="","","_"&amp;I829)&amp;IF(K829="","","_"&amp;K829)</f>
        <v>PRE</v>
      </c>
    </row>
    <row r="830" spans="1:12" x14ac:dyDescent="0.3">
      <c r="A830" s="2" t="s">
        <v>4346</v>
      </c>
      <c r="B830" s="2" t="s">
        <v>4346</v>
      </c>
      <c r="C830" s="2" t="str">
        <f>VLOOKUP(B830,DB용어!A:C,3,FALSE)</f>
        <v>EXC-RATE</v>
      </c>
      <c r="E830" s="2" t="str">
        <f>IF(ISNA(VLOOKUP(D830,DB용어!A:C,3,FALSE)),"",VLOOKUP(D830,DB용어!A:C,3,FALSE))</f>
        <v/>
      </c>
      <c r="G830" s="2" t="str">
        <f>IF(ISNA(VLOOKUP(F830,DB용어!A:C,3,FALSE)),"",VLOOKUP(F830,DB용어!A:C,3,FALSE))</f>
        <v/>
      </c>
      <c r="L830" s="2" t="str">
        <f>IF(C830="",EMPTY(),C830)&amp;IF(E830="",,"_"&amp;E830)&amp;IF(G830="","","_"&amp;G830)&amp;IF(I830="","","_"&amp;I830)&amp;IF(K830="","","_"&amp;K830)</f>
        <v>EXC-RATE</v>
      </c>
    </row>
    <row r="831" spans="1:12" x14ac:dyDescent="0.3">
      <c r="A831" s="2" t="s">
        <v>4341</v>
      </c>
      <c r="B831" s="2" t="s">
        <v>4341</v>
      </c>
      <c r="C831" s="2" t="str">
        <f>VLOOKUP(B831,DB용어!A:C,3,FALSE)</f>
        <v>STD</v>
      </c>
      <c r="E831" s="2" t="str">
        <f>IF(ISNA(VLOOKUP(D831,DB용어!A:C,3,FALSE)),"",VLOOKUP(D831,DB용어!A:C,3,FALSE))</f>
        <v/>
      </c>
      <c r="G831" s="2" t="str">
        <f>IF(ISNA(VLOOKUP(F831,DB용어!A:C,3,FALSE)),"",VLOOKUP(F831,DB용어!A:C,3,FALSE))</f>
        <v/>
      </c>
      <c r="L831" s="2" t="str">
        <f>IF(C831="",EMPTY(),C831)&amp;IF(E831="",,"_"&amp;E831)&amp;IF(G831="","","_"&amp;G831)&amp;IF(I831="","","_"&amp;I831)&amp;IF(K831="","","_"&amp;K831)</f>
        <v>STD</v>
      </c>
    </row>
    <row r="832" spans="1:12" x14ac:dyDescent="0.3">
      <c r="A832" s="2" t="s">
        <v>4349</v>
      </c>
      <c r="B832" s="2" t="s">
        <v>4349</v>
      </c>
      <c r="C832" s="2" t="str">
        <f>VLOOKUP(B832,DB용어!A:C,3,FALSE)</f>
        <v>CODE</v>
      </c>
      <c r="E832" s="2" t="str">
        <f>IF(ISNA(VLOOKUP(D832,DB용어!A:C,3,FALSE)),"",VLOOKUP(D832,DB용어!A:C,3,FALSE))</f>
        <v/>
      </c>
      <c r="G832" s="2" t="str">
        <f>IF(ISNA(VLOOKUP(F832,DB용어!A:C,3,FALSE)),"",VLOOKUP(F832,DB용어!A:C,3,FALSE))</f>
        <v/>
      </c>
      <c r="L832" s="2" t="str">
        <f>IF(C832="",EMPTY(),C832)&amp;IF(E832="",,"_"&amp;E832)&amp;IF(G832="","","_"&amp;G832)&amp;IF(I832="","","_"&amp;I832)&amp;IF(K832="","","_"&amp;K832)</f>
        <v>CODE</v>
      </c>
    </row>
    <row r="833" spans="1:12" x14ac:dyDescent="0.3">
      <c r="A833" s="2" t="s">
        <v>4351</v>
      </c>
      <c r="B833" s="2" t="s">
        <v>4350</v>
      </c>
      <c r="C833" s="2" t="str">
        <f>VLOOKUP(B833,DB용어!A:C,3,FALSE)</f>
        <v>PRICE</v>
      </c>
      <c r="D833" s="2" t="s">
        <v>4352</v>
      </c>
      <c r="E833" s="2" t="str">
        <f>IF(ISNA(VLOOKUP(D833,DB용어!A:C,3,FALSE)),"",VLOOKUP(D833,DB용어!A:C,3,FALSE))</f>
        <v>STD</v>
      </c>
      <c r="F833" s="2" t="s">
        <v>4349</v>
      </c>
      <c r="G833" s="2" t="str">
        <f>IF(ISNA(VLOOKUP(F833,DB용어!A:C,3,FALSE)),"",VLOOKUP(F833,DB용어!A:C,3,FALSE))</f>
        <v>CODE</v>
      </c>
      <c r="L833" s="2" t="str">
        <f>IF(C833="",EMPTY(),C833)&amp;IF(E833="",,"_"&amp;E833)&amp;IF(G833="","","_"&amp;G833)&amp;IF(I833="","","_"&amp;I833)&amp;IF(K833="","","_"&amp;K833)</f>
        <v>PRICE_STD_CODE</v>
      </c>
    </row>
    <row r="834" spans="1:12" x14ac:dyDescent="0.3">
      <c r="A834" s="2" t="s">
        <v>4359</v>
      </c>
      <c r="B834" s="2" t="s">
        <v>4357</v>
      </c>
      <c r="C834" s="2" t="str">
        <f>VLOOKUP(B834,DB용어!A:C,3,FALSE)</f>
        <v>TOTAL</v>
      </c>
      <c r="D834" s="2" t="s">
        <v>4358</v>
      </c>
      <c r="E834" s="2" t="str">
        <f>IF(ISNA(VLOOKUP(D834,DB용어!A:C,3,FALSE)),"",VLOOKUP(D834,DB용어!A:C,3,FALSE))</f>
        <v>EVAL</v>
      </c>
      <c r="F834" s="2" t="s">
        <v>4354</v>
      </c>
      <c r="G834" s="2" t="str">
        <f>IF(ISNA(VLOOKUP(F834,DB용어!A:C,3,FALSE)),"",VLOOKUP(F834,DB용어!A:C,3,FALSE))</f>
        <v>CNT</v>
      </c>
      <c r="L834" s="2" t="str">
        <f>IF(C834="",EMPTY(),C834)&amp;IF(E834="",,"_"&amp;E834)&amp;IF(G834="","","_"&amp;G834)&amp;IF(I834="","","_"&amp;I834)&amp;IF(K834="","","_"&amp;K834)</f>
        <v>TOTAL_EVAL_CNT</v>
      </c>
    </row>
    <row r="835" spans="1:12" x14ac:dyDescent="0.3">
      <c r="A835" s="2" t="s">
        <v>4360</v>
      </c>
      <c r="B835" s="2" t="s">
        <v>4361</v>
      </c>
      <c r="C835" s="2" t="str">
        <f>VLOOKUP(B835,DB용어!A:C,3,FALSE)</f>
        <v>NOMI</v>
      </c>
      <c r="D835" s="2" t="s">
        <v>4362</v>
      </c>
      <c r="E835" s="2" t="str">
        <f>IF(ISNA(VLOOKUP(D835,DB용어!A:C,3,FALSE)),"",VLOOKUP(D835,DB용어!A:C,3,FALSE))</f>
        <v>ITEM</v>
      </c>
      <c r="F835" s="2" t="s">
        <v>4363</v>
      </c>
      <c r="G835" s="2" t="str">
        <f>IF(ISNA(VLOOKUP(F835,DB용어!A:C,3,FALSE)),"",VLOOKUP(F835,DB용어!A:C,3,FALSE))</f>
        <v>ID</v>
      </c>
      <c r="L835" s="2" t="str">
        <f>IF(C835="",EMPTY(),C835)&amp;IF(E835="",,"_"&amp;E835)&amp;IF(G835="","","_"&amp;G835)&amp;IF(I835="","","_"&amp;I835)&amp;IF(K835="","","_"&amp;K835)</f>
        <v>NOMI_ITEM_ID</v>
      </c>
    </row>
    <row r="836" spans="1:12" x14ac:dyDescent="0.3">
      <c r="A836" s="2" t="s">
        <v>4364</v>
      </c>
      <c r="B836" s="2" t="s">
        <v>4365</v>
      </c>
      <c r="C836" s="2" t="str">
        <f>VLOOKUP(B836,DB용어!A:C,3,FALSE)</f>
        <v>NOMI</v>
      </c>
      <c r="D836" s="2" t="s">
        <v>4366</v>
      </c>
      <c r="E836" s="2" t="str">
        <f>IF(ISNA(VLOOKUP(D836,DB용어!A:C,3,FALSE)),"",VLOOKUP(D836,DB용어!A:C,3,FALSE))</f>
        <v>ITEM</v>
      </c>
      <c r="F836" s="2" t="s">
        <v>4367</v>
      </c>
      <c r="G836" s="2" t="str">
        <f>IF(ISNA(VLOOKUP(F836,DB용어!A:C,3,FALSE)),"",VLOOKUP(F836,DB용어!A:C,3,FALSE))</f>
        <v>NUM</v>
      </c>
      <c r="L836" s="2" t="str">
        <f>IF(C836="",EMPTY(),C836)&amp;IF(E836="",,"_"&amp;E836)&amp;IF(G836="","","_"&amp;G836)&amp;IF(I836="","","_"&amp;I836)&amp;IF(K836="","","_"&amp;K836)</f>
        <v>NOMI_ITEM_NUM</v>
      </c>
    </row>
    <row r="837" spans="1:12" x14ac:dyDescent="0.3">
      <c r="A837" s="2" t="s">
        <v>4368</v>
      </c>
      <c r="B837" s="2" t="s">
        <v>4369</v>
      </c>
      <c r="C837" s="2" t="str">
        <f>VLOOKUP(B837,DB용어!A:C,3,FALSE)</f>
        <v>CHG</v>
      </c>
      <c r="D837" s="2" t="s">
        <v>4370</v>
      </c>
      <c r="E837" s="2" t="str">
        <f>IF(ISNA(VLOOKUP(D837,DB용어!A:C,3,FALSE)),"",VLOOKUP(D837,DB용어!A:C,3,FALSE))</f>
        <v>YN</v>
      </c>
      <c r="G837" s="2" t="str">
        <f>IF(ISNA(VLOOKUP(F837,DB용어!A:C,3,FALSE)),"",VLOOKUP(F837,DB용어!A:C,3,FALSE))</f>
        <v/>
      </c>
      <c r="L837" s="2" t="str">
        <f>IF(C837="",EMPTY(),C837)&amp;IF(E837="",,"_"&amp;E837)&amp;IF(G837="","","_"&amp;G837)&amp;IF(I837="","","_"&amp;I837)&amp;IF(K837="","","_"&amp;K837)</f>
        <v>CHG_YN</v>
      </c>
    </row>
    <row r="838" spans="1:12" x14ac:dyDescent="0.3">
      <c r="A838" s="2" t="s">
        <v>4371</v>
      </c>
      <c r="B838" s="2" t="s">
        <v>4372</v>
      </c>
      <c r="C838" s="2" t="str">
        <f>VLOOKUP(B838,DB용어!A:C,3,FALSE)</f>
        <v>SERVICE</v>
      </c>
      <c r="D838" s="2" t="s">
        <v>4373</v>
      </c>
      <c r="E838" s="2" t="str">
        <f>IF(ISNA(VLOOKUP(D838,DB용어!A:C,3,FALSE)),"",VLOOKUP(D838,DB용어!A:C,3,FALSE))</f>
        <v>ACT</v>
      </c>
      <c r="F838" s="2" t="s">
        <v>4374</v>
      </c>
      <c r="G838" s="2" t="str">
        <f>IF(ISNA(VLOOKUP(F838,DB용어!A:C,3,FALSE)),"",VLOOKUP(F838,DB용어!A:C,3,FALSE))</f>
        <v>ID</v>
      </c>
      <c r="L838" s="2" t="str">
        <f>IF(C838="",EMPTY(),C838)&amp;IF(E838="",,"_"&amp;E838)&amp;IF(G838="","","_"&amp;G838)&amp;IF(I838="","","_"&amp;I838)&amp;IF(K838="","","_"&amp;K838)</f>
        <v>SERVICE_ACT_ID</v>
      </c>
    </row>
    <row r="839" spans="1:12" x14ac:dyDescent="0.3">
      <c r="A839" s="2" t="s">
        <v>4377</v>
      </c>
      <c r="B839" s="2" t="s">
        <v>4378</v>
      </c>
      <c r="C839" s="2" t="str">
        <f>VLOOKUP(B839,DB용어!A:C,3,FALSE)</f>
        <v>BRAND</v>
      </c>
      <c r="D839" s="2" t="s">
        <v>4379</v>
      </c>
      <c r="E839" s="2" t="str">
        <f>IF(ISNA(VLOOKUP(D839,DB용어!A:C,3,FALSE)),"",VLOOKUP(D839,DB용어!A:C,3,FALSE))</f>
        <v>REP</v>
      </c>
      <c r="F839" s="2" t="s">
        <v>4380</v>
      </c>
      <c r="G839" s="2" t="str">
        <f>IF(ISNA(VLOOKUP(F839,DB용어!A:C,3,FALSE)),"",VLOOKUP(F839,DB용어!A:C,3,FALSE))</f>
        <v>MSISDN</v>
      </c>
      <c r="L839" s="2" t="str">
        <f>IF(C839="",EMPTY(),C839)&amp;IF(E839="",,"_"&amp;E839)&amp;IF(G839="","","_"&amp;G839)&amp;IF(I839="","","_"&amp;I839)&amp;IF(K839="","","_"&amp;K839)</f>
        <v>BRAND_REP_MSISDN</v>
      </c>
    </row>
    <row r="840" spans="1:12" x14ac:dyDescent="0.3">
      <c r="A840" s="2" t="s">
        <v>4384</v>
      </c>
      <c r="B840" s="2" t="s">
        <v>4385</v>
      </c>
      <c r="C840" s="2" t="str">
        <f>VLOOKUP(B840,DB용어!A:C,3,FALSE)</f>
        <v>ADDR</v>
      </c>
      <c r="D840" s="2" t="s">
        <v>4381</v>
      </c>
      <c r="E840" s="2" t="str">
        <f>IF(ISNA(VLOOKUP(D840,DB용어!A:C,3,FALSE)),"",VLOOKUP(D840,DB용어!A:C,3,FALSE))</f>
        <v>GEO</v>
      </c>
      <c r="F840" s="2" t="s">
        <v>4382</v>
      </c>
      <c r="G840" s="2" t="str">
        <f>IF(ISNA(VLOOKUP(F840,DB용어!A:C,3,FALSE)),"",VLOOKUP(F840,DB용어!A:C,3,FALSE))</f>
        <v>CONV</v>
      </c>
      <c r="H840" s="2" t="s">
        <v>4383</v>
      </c>
      <c r="I840" s="2" t="str">
        <f>IF(ISNA(VLOOKUP(H840,DB용어!A:C,3,FALSE)),"",VLOOKUP(H840,DB용어!A:C,3,FALSE))</f>
        <v>YN</v>
      </c>
      <c r="L840" s="2" t="str">
        <f>IF(C840="",EMPTY(),C840)&amp;IF(E840="",,"_"&amp;E840)&amp;IF(G840="","","_"&amp;G840)&amp;IF(I840="","","_"&amp;I840)&amp;IF(K840="","","_"&amp;K840)</f>
        <v>ADDR_GEO_CONV_YN</v>
      </c>
    </row>
    <row r="841" spans="1:12" x14ac:dyDescent="0.3">
      <c r="A841" s="2" t="s">
        <v>4393</v>
      </c>
      <c r="B841" s="2" t="s">
        <v>4387</v>
      </c>
      <c r="C841" s="2" t="str">
        <f>VLOOKUP(B841,DB용어!A:C,3,FALSE)</f>
        <v>STORE</v>
      </c>
      <c r="D841" s="2" t="s">
        <v>4388</v>
      </c>
      <c r="E841" s="2" t="str">
        <f>IF(ISNA(VLOOKUP(D841,DB용어!A:C,3,FALSE)),"",VLOOKUP(D841,DB용어!A:C,3,FALSE))</f>
        <v>NAME</v>
      </c>
      <c r="F841" s="2" t="s">
        <v>4394</v>
      </c>
      <c r="G841" s="2" t="str">
        <f>IF(ISNA(VLOOKUP(F841,DB용어!A:C,3,FALSE)),"",VLOOKUP(F841,DB용어!A:C,3,FALSE))</f>
        <v>USE</v>
      </c>
      <c r="H841" s="2" t="s">
        <v>4389</v>
      </c>
      <c r="I841" s="2" t="str">
        <f>IF(ISNA(VLOOKUP(H841,DB용어!A:C,3,FALSE)),"",VLOOKUP(H841,DB용어!A:C,3,FALSE))</f>
        <v>HIS</v>
      </c>
      <c r="L841" s="2" t="str">
        <f>IF(C841="",EMPTY(),C841)&amp;IF(E841="",,"_"&amp;E841)&amp;IF(G841="","","_"&amp;G841)&amp;IF(I841="","","_"&amp;I841)&amp;IF(K841="","","_"&amp;K841)</f>
        <v>STORE_NAME_USE_HIS</v>
      </c>
    </row>
    <row r="842" spans="1:12" x14ac:dyDescent="0.3">
      <c r="A842" s="2" t="s">
        <v>4390</v>
      </c>
      <c r="B842" s="2" t="s">
        <v>4391</v>
      </c>
      <c r="C842" s="2" t="str">
        <f>VLOOKUP(B842,DB용어!A:C,3,FALSE)</f>
        <v>MER</v>
      </c>
      <c r="D842" s="2" t="s">
        <v>4392</v>
      </c>
      <c r="E842" s="2" t="str">
        <f>IF(ISNA(VLOOKUP(D842,DB용어!A:C,3,FALSE)),"",VLOOKUP(D842,DB용어!A:C,3,FALSE))</f>
        <v>TYPE</v>
      </c>
      <c r="L842" s="2" t="str">
        <f>IF(C842="",EMPTY(),C842)&amp;IF(E842="",,"_"&amp;E842)&amp;IF(G842="","","_"&amp;G842)&amp;IF(I842="","","_"&amp;I842)&amp;IF(K842="","","_"&amp;K842)</f>
        <v>MER_TYPE</v>
      </c>
    </row>
    <row r="843" spans="1:12" x14ac:dyDescent="0.3">
      <c r="A843" s="2" t="s">
        <v>4395</v>
      </c>
      <c r="B843" s="2" t="s">
        <v>4396</v>
      </c>
      <c r="C843" s="2" t="str">
        <f>VLOOKUP(B843,DB용어!A:C,3,FALSE)</f>
        <v>PUR</v>
      </c>
      <c r="D843" s="2" t="s">
        <v>4397</v>
      </c>
      <c r="E843" s="2" t="str">
        <f>IF(ISNA(VLOOKUP(D843,DB용어!A:C,3,FALSE)),"",VLOOKUP(D843,DB용어!A:C,3,FALSE))</f>
        <v>CNT</v>
      </c>
      <c r="L843" s="2" t="str">
        <f>IF(C843="",EMPTY(),C843)&amp;IF(E843="",,"_"&amp;E843)&amp;IF(G843="","","_"&amp;G843)&amp;IF(I843="","","_"&amp;I843)&amp;IF(K843="","","_"&amp;K843)</f>
        <v>PUR_CNT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DB용어</vt:lpstr>
      <vt:lpstr>DB코드정의서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BaeMunHwan</cp:lastModifiedBy>
  <dcterms:created xsi:type="dcterms:W3CDTF">2013-03-12T18:12:17Z</dcterms:created>
  <dcterms:modified xsi:type="dcterms:W3CDTF">2017-12-05T11:37:54Z</dcterms:modified>
</cp:coreProperties>
</file>