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ocuments\"/>
    </mc:Choice>
  </mc:AlternateContent>
  <bookViews>
    <workbookView xWindow="-105" yWindow="-105" windowWidth="23250" windowHeight="12450" tabRatio="599" firstSheet="1" activeTab="2"/>
  </bookViews>
  <sheets>
    <sheet name="表紙" sheetId="3" r:id="rId1"/>
    <sheet name="更新履歴" sheetId="9" r:id="rId2"/>
    <sheet name="進捗（タスク）" sheetId="1" r:id="rId3"/>
    <sheet name="進捗（人）" sheetId="13" r:id="rId4"/>
    <sheet name="要件定義" sheetId="20" r:id="rId5"/>
    <sheet name="画面一覧" sheetId="21" r:id="rId6"/>
    <sheet name="機能一覧" sheetId="19" r:id="rId7"/>
    <sheet name="フロント流れ" sheetId="12" r:id="rId8"/>
    <sheet name="管理画面流れ" sheetId="16" r:id="rId9"/>
    <sheet name="画面デザイン" sheetId="4" r:id="rId10"/>
    <sheet name="DB 設計" sheetId="6" r:id="rId11"/>
    <sheet name="DB 図" sheetId="25" r:id="rId12"/>
    <sheet name="ユーザーマニュアル" sheetId="23" r:id="rId13"/>
    <sheet name="メールフォーマット" sheetId="24" r:id="rId14"/>
  </sheets>
  <externalReferences>
    <externalReference r:id="rId15"/>
  </externalReferences>
  <definedNames>
    <definedName name="A１" localSheetId="11">画面一覧!#REF!</definedName>
    <definedName name="A１">画面一覧!#REF!</definedName>
    <definedName name="_xlnm.Print_Area" localSheetId="11">'DB 図'!$A$1:$P$343</definedName>
    <definedName name="_xlnm.Print_Area" localSheetId="10">'DB 設計'!$A$1:$P$340</definedName>
    <definedName name="_xlnm.Print_Area" localSheetId="7">フロント流れ!$A$1:$U$52</definedName>
    <definedName name="_xlnm.Print_Area" localSheetId="12">ユーザーマニュアル!$A$1:$P$89</definedName>
    <definedName name="_xlnm.Print_Area" localSheetId="9">画面デザイン!$A$1:$Q$698</definedName>
    <definedName name="_xlnm.Print_Area" localSheetId="5">画面一覧!$A$1:$Q$95</definedName>
    <definedName name="_xlnm.Print_Area" localSheetId="8">管理画面流れ!$A$1:$U$52</definedName>
    <definedName name="_xlnm.Print_Area" localSheetId="0">表紙!$A$1:$N$41</definedName>
    <definedName name="_xlnm.Print_Area" localSheetId="4">要件定義!$A$1:$W$43</definedName>
    <definedName name="_xlnm.Print_Area" localSheetId="2">'進捗（タスク）'!$A$1:$O$155</definedName>
    <definedName name="_xlnm.Print_Area" localSheetId="3">'進捗（人）'!$A$1:$AJ$18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130" i="1" l="1"/>
  <c r="L131" i="1"/>
  <c r="L132" i="1"/>
  <c r="L133" i="1"/>
  <c r="L134" i="1"/>
  <c r="I130" i="1"/>
  <c r="I131" i="1"/>
  <c r="I132" i="1"/>
  <c r="L89" i="1"/>
  <c r="I89" i="1"/>
  <c r="L88" i="1"/>
  <c r="I88" i="1"/>
  <c r="L44" i="1"/>
  <c r="I44" i="1"/>
  <c r="L43" i="1"/>
  <c r="I43"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5" i="1"/>
  <c r="L136" i="1"/>
  <c r="L137" i="1"/>
  <c r="L138" i="1"/>
  <c r="L139" i="1"/>
  <c r="L140" i="1"/>
  <c r="L141" i="1"/>
  <c r="L142" i="1"/>
  <c r="L143" i="1"/>
  <c r="L144" i="1"/>
  <c r="L145" i="1"/>
  <c r="L146" i="1"/>
  <c r="L147" i="1"/>
  <c r="L148"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3" i="1"/>
  <c r="I134" i="1"/>
  <c r="I135" i="1"/>
  <c r="I136" i="1"/>
  <c r="I137" i="1"/>
  <c r="I138" i="1"/>
  <c r="I139" i="1"/>
  <c r="I140" i="1"/>
  <c r="I141" i="1"/>
  <c r="I142" i="1"/>
  <c r="I143" i="1"/>
  <c r="I144" i="1"/>
  <c r="I145" i="1"/>
  <c r="I146" i="1"/>
  <c r="I147" i="1"/>
  <c r="I148" i="1"/>
  <c r="L53" i="1" l="1"/>
  <c r="L54" i="1"/>
  <c r="L55"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90" i="1"/>
  <c r="L91" i="1"/>
  <c r="L92" i="1"/>
  <c r="L93" i="1"/>
  <c r="L94" i="1"/>
  <c r="L95" i="1"/>
  <c r="L96" i="1"/>
  <c r="I76" i="1"/>
  <c r="I77" i="1"/>
  <c r="I78" i="1"/>
  <c r="I79" i="1"/>
  <c r="I80" i="1"/>
  <c r="I81" i="1"/>
  <c r="I82" i="1"/>
  <c r="I83" i="1"/>
  <c r="I84" i="1"/>
  <c r="I85" i="1"/>
  <c r="I86" i="1"/>
  <c r="I87" i="1"/>
  <c r="I90" i="1"/>
  <c r="I91" i="1"/>
  <c r="I92" i="1"/>
  <c r="I93" i="1"/>
  <c r="I94" i="1"/>
  <c r="I95" i="1"/>
  <c r="I65" i="1"/>
  <c r="I66" i="1"/>
  <c r="I67" i="1"/>
  <c r="I68" i="1"/>
  <c r="I70" i="1"/>
  <c r="I71" i="1"/>
  <c r="I72" i="1"/>
  <c r="I73" i="1"/>
  <c r="I74" i="1"/>
  <c r="I75" i="1"/>
  <c r="C1" i="25" l="1"/>
  <c r="C1" i="4" l="1"/>
  <c r="L13" i="1"/>
  <c r="L14" i="1"/>
  <c r="L15" i="1"/>
  <c r="L16" i="1"/>
  <c r="L17" i="1"/>
  <c r="L18" i="1"/>
  <c r="L19" i="1"/>
  <c r="L20" i="1"/>
  <c r="L21" i="1"/>
  <c r="L22" i="1"/>
  <c r="L23" i="1"/>
  <c r="L24" i="1"/>
  <c r="L25" i="1"/>
  <c r="L26" i="1"/>
  <c r="I9" i="1"/>
  <c r="I10"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5" i="1"/>
  <c r="I46" i="1"/>
  <c r="I47" i="1"/>
  <c r="I48" i="1"/>
  <c r="I49" i="1"/>
  <c r="I50" i="1"/>
  <c r="I51" i="1"/>
  <c r="I52" i="1"/>
  <c r="I53" i="1"/>
  <c r="I54" i="1"/>
  <c r="I55" i="1"/>
  <c r="I57" i="1"/>
  <c r="I59" i="1"/>
  <c r="I60" i="1"/>
  <c r="I61" i="1"/>
  <c r="I62" i="1"/>
  <c r="I63" i="1"/>
  <c r="I64" i="1"/>
  <c r="L29" i="1"/>
  <c r="L30" i="1"/>
  <c r="L8" i="1"/>
  <c r="L9" i="1"/>
  <c r="L10" i="1"/>
  <c r="L12" i="1"/>
  <c r="L31" i="1"/>
  <c r="L32" i="1"/>
  <c r="L33" i="1"/>
  <c r="L34" i="1"/>
  <c r="L35" i="1"/>
  <c r="L36" i="1"/>
  <c r="L37" i="1"/>
  <c r="L38" i="1"/>
  <c r="L39" i="1"/>
  <c r="L40" i="1"/>
  <c r="L41" i="1"/>
  <c r="L42" i="1"/>
  <c r="L45" i="1"/>
  <c r="L46" i="1"/>
  <c r="L47" i="1"/>
  <c r="L48" i="1"/>
  <c r="L49" i="1"/>
  <c r="L50" i="1"/>
  <c r="L51" i="1"/>
  <c r="L52" i="1"/>
  <c r="I6" i="1"/>
  <c r="I7" i="1"/>
  <c r="I8" i="1"/>
  <c r="L7" i="1" l="1"/>
  <c r="L6" i="1"/>
  <c r="L5" i="1"/>
  <c r="C1" i="1"/>
  <c r="N2" i="1"/>
  <c r="I5" i="1"/>
  <c r="C1" i="19" l="1"/>
  <c r="C1" i="23"/>
  <c r="P2" i="21"/>
  <c r="C1" i="21"/>
  <c r="P2" i="20"/>
  <c r="C1" i="20"/>
  <c r="C1" i="6"/>
  <c r="C1" i="16"/>
  <c r="C1" i="12"/>
  <c r="C1" i="9"/>
  <c r="T2" i="16"/>
  <c r="T2" i="12"/>
  <c r="P2" i="9"/>
</calcChain>
</file>

<file path=xl/comments1.xml><?xml version="1.0" encoding="utf-8"?>
<comments xmlns="http://schemas.openxmlformats.org/spreadsheetml/2006/main">
  <authors>
    <author>Lenovo</author>
  </authors>
  <commentList>
    <comment ref="D6" authorId="0" shapeId="0">
      <text>
        <r>
          <rPr>
            <b/>
            <sz val="9"/>
            <color indexed="81"/>
            <rFont val="Tahoma"/>
            <family val="2"/>
          </rPr>
          <t>Lenovo:</t>
        </r>
        <r>
          <rPr>
            <sz val="9"/>
            <color indexed="81"/>
            <rFont val="Tahoma"/>
            <family val="2"/>
          </rPr>
          <t xml:space="preserve">
要件定義</t>
        </r>
      </text>
    </comment>
    <comment ref="E6" authorId="0" shapeId="0">
      <text>
        <r>
          <rPr>
            <b/>
            <sz val="9"/>
            <color indexed="81"/>
            <rFont val="Tahoma"/>
            <family val="2"/>
          </rPr>
          <t>Lenovo:</t>
        </r>
        <r>
          <rPr>
            <sz val="9"/>
            <color indexed="81"/>
            <rFont val="Tahoma"/>
            <family val="2"/>
          </rPr>
          <t xml:space="preserve">
フロント流れ
要件定義</t>
        </r>
      </text>
    </comment>
    <comment ref="F6" authorId="0" shapeId="0">
      <text>
        <r>
          <rPr>
            <b/>
            <sz val="9"/>
            <color indexed="81"/>
            <rFont val="Tahoma"/>
            <family val="2"/>
          </rPr>
          <t>Lenovo:</t>
        </r>
        <r>
          <rPr>
            <sz val="9"/>
            <color indexed="81"/>
            <rFont val="Tahoma"/>
            <family val="2"/>
          </rPr>
          <t xml:space="preserve">
フロント流れ
管理画面流れ</t>
        </r>
      </text>
    </comment>
    <comment ref="G6" authorId="0" shapeId="0">
      <text>
        <r>
          <rPr>
            <b/>
            <sz val="9"/>
            <color indexed="81"/>
            <rFont val="Tahoma"/>
            <family val="2"/>
          </rPr>
          <t>Lenovo:</t>
        </r>
        <r>
          <rPr>
            <sz val="9"/>
            <color indexed="81"/>
            <rFont val="Tahoma"/>
            <family val="2"/>
          </rPr>
          <t xml:space="preserve">
管理画面流れ</t>
        </r>
      </text>
    </comment>
    <comment ref="H6" authorId="0" shapeId="0">
      <text>
        <r>
          <rPr>
            <b/>
            <sz val="9"/>
            <color indexed="81"/>
            <rFont val="Tahoma"/>
            <family val="2"/>
          </rPr>
          <t>Lenovo:</t>
        </r>
        <r>
          <rPr>
            <sz val="9"/>
            <color indexed="81"/>
            <rFont val="Tahoma"/>
            <family val="2"/>
          </rPr>
          <t xml:space="preserve">
流れ確認する
機能一覧</t>
        </r>
      </text>
    </comment>
    <comment ref="I6" authorId="0" shapeId="0">
      <text>
        <r>
          <rPr>
            <b/>
            <sz val="9"/>
            <color indexed="81"/>
            <rFont val="Tahoma"/>
            <family val="2"/>
          </rPr>
          <t>Lenovo:</t>
        </r>
        <r>
          <rPr>
            <sz val="9"/>
            <color indexed="81"/>
            <rFont val="Tahoma"/>
            <family val="2"/>
          </rPr>
          <t xml:space="preserve">
機能一覧</t>
        </r>
      </text>
    </comment>
    <comment ref="J6" authorId="0" shapeId="0">
      <text>
        <r>
          <rPr>
            <b/>
            <sz val="9"/>
            <color indexed="81"/>
            <rFont val="Tahoma"/>
            <family val="2"/>
          </rPr>
          <t>Lenovo:</t>
        </r>
        <r>
          <rPr>
            <sz val="9"/>
            <color indexed="81"/>
            <rFont val="Tahoma"/>
            <family val="2"/>
          </rPr>
          <t xml:space="preserve">
機能一覧</t>
        </r>
      </text>
    </comment>
    <comment ref="K6" authorId="0" shapeId="0">
      <text>
        <r>
          <rPr>
            <b/>
            <sz val="9"/>
            <color indexed="81"/>
            <rFont val="Tahoma"/>
            <family val="2"/>
          </rPr>
          <t>Lenovo:
collect data for database</t>
        </r>
      </text>
    </comment>
    <comment ref="L6" authorId="0" shapeId="0">
      <text>
        <r>
          <rPr>
            <b/>
            <sz val="9"/>
            <color indexed="81"/>
            <rFont val="Tahoma"/>
            <family val="2"/>
          </rPr>
          <t>Lenovo:</t>
        </r>
        <r>
          <rPr>
            <sz val="9"/>
            <color indexed="81"/>
            <rFont val="Tahoma"/>
            <family val="2"/>
          </rPr>
          <t xml:space="preserve">
user design recheck</t>
        </r>
      </text>
    </comment>
    <comment ref="M6" authorId="0" shapeId="0">
      <text>
        <r>
          <rPr>
            <b/>
            <sz val="9"/>
            <color indexed="81"/>
            <rFont val="Tahoma"/>
            <family val="2"/>
          </rPr>
          <t>Lenovo:</t>
        </r>
        <r>
          <rPr>
            <sz val="9"/>
            <color indexed="81"/>
            <rFont val="Tahoma"/>
            <family val="2"/>
          </rPr>
          <t xml:space="preserve">
user profile setting
collect data for database</t>
        </r>
      </text>
    </comment>
    <comment ref="N6" authorId="0" shapeId="0">
      <text>
        <r>
          <rPr>
            <b/>
            <sz val="9"/>
            <color indexed="81"/>
            <rFont val="Tahoma"/>
            <family val="2"/>
          </rPr>
          <t>Lenovo:</t>
        </r>
        <r>
          <rPr>
            <sz val="9"/>
            <color indexed="81"/>
            <rFont val="Tahoma"/>
            <family val="2"/>
          </rPr>
          <t xml:space="preserve">
admin side
1. blog page
2. add blog page
3. emergency situations
user side
1. user profile edit</t>
        </r>
      </text>
    </comment>
    <comment ref="O6" authorId="0" shapeId="0">
      <text>
        <r>
          <rPr>
            <b/>
            <sz val="9"/>
            <color indexed="81"/>
            <rFont val="Tahoma"/>
            <family val="2"/>
          </rPr>
          <t>Lenovo:</t>
        </r>
        <r>
          <rPr>
            <sz val="9"/>
            <color indexed="81"/>
            <rFont val="Tahoma"/>
            <family val="2"/>
          </rPr>
          <t xml:space="preserve">
screen design details
1. blood donation page</t>
        </r>
      </text>
    </comment>
    <comment ref="P6" authorId="0" shapeId="0">
      <text>
        <r>
          <rPr>
            <b/>
            <sz val="9"/>
            <color indexed="81"/>
            <rFont val="Tahoma"/>
            <charset val="1"/>
          </rPr>
          <t>Lenovo:</t>
        </r>
        <r>
          <rPr>
            <sz val="9"/>
            <color indexed="81"/>
            <rFont val="Tahoma"/>
            <charset val="1"/>
          </rPr>
          <t xml:space="preserve">
database discuss</t>
        </r>
      </text>
    </comment>
    <comment ref="Q6" authorId="0" shapeId="0">
      <text>
        <r>
          <rPr>
            <b/>
            <sz val="9"/>
            <color indexed="81"/>
            <rFont val="Tahoma"/>
            <charset val="1"/>
          </rPr>
          <t>Lenovo:</t>
        </r>
        <r>
          <rPr>
            <sz val="9"/>
            <color indexed="81"/>
            <rFont val="Tahoma"/>
            <charset val="1"/>
          </rPr>
          <t xml:space="preserve">
finalize design
user design components</t>
        </r>
      </text>
    </comment>
    <comment ref="R6" authorId="0" shapeId="0">
      <text>
        <r>
          <rPr>
            <b/>
            <sz val="9"/>
            <color indexed="81"/>
            <rFont val="Tahoma"/>
            <charset val="1"/>
          </rPr>
          <t>Lenovo:</t>
        </r>
        <r>
          <rPr>
            <sz val="9"/>
            <color indexed="81"/>
            <rFont val="Tahoma"/>
            <charset val="1"/>
          </rPr>
          <t xml:space="preserve">
make design components responsive</t>
        </r>
      </text>
    </comment>
    <comment ref="S6" authorId="0" shapeId="0">
      <text>
        <r>
          <rPr>
            <b/>
            <sz val="9"/>
            <color indexed="81"/>
            <rFont val="Tahoma"/>
            <charset val="1"/>
          </rPr>
          <t>Lenovo:</t>
        </r>
        <r>
          <rPr>
            <sz val="9"/>
            <color indexed="81"/>
            <rFont val="Tahoma"/>
            <charset val="1"/>
          </rPr>
          <t xml:space="preserve">
user 
1. header
2. footer
3.toolkit
4. doctor page
</t>
        </r>
      </text>
    </comment>
    <comment ref="T6" authorId="0" shapeId="0">
      <text>
        <r>
          <rPr>
            <b/>
            <sz val="9"/>
            <color indexed="81"/>
            <rFont val="Tahoma"/>
            <charset val="1"/>
          </rPr>
          <t>Lenovo:</t>
        </r>
        <r>
          <rPr>
            <sz val="9"/>
            <color indexed="81"/>
            <rFont val="Tahoma"/>
            <charset val="1"/>
          </rPr>
          <t xml:space="preserve">
user side
1. booking
2. Patient history
3. hospital location</t>
        </r>
      </text>
    </comment>
    <comment ref="U6" authorId="0" shapeId="0">
      <text>
        <r>
          <rPr>
            <b/>
            <sz val="9"/>
            <color indexed="81"/>
            <rFont val="Tahoma"/>
            <charset val="1"/>
          </rPr>
          <t>Lenovo:</t>
        </r>
        <r>
          <rPr>
            <sz val="9"/>
            <color indexed="81"/>
            <rFont val="Tahoma"/>
            <charset val="1"/>
          </rPr>
          <t xml:space="preserve">
user responsive check</t>
        </r>
      </text>
    </comment>
    <comment ref="V6" authorId="0" shapeId="0">
      <text>
        <r>
          <rPr>
            <b/>
            <sz val="9"/>
            <color indexed="81"/>
            <rFont val="Tahoma"/>
            <charset val="1"/>
          </rPr>
          <t>Lenovo:</t>
        </r>
        <r>
          <rPr>
            <sz val="9"/>
            <color indexed="81"/>
            <rFont val="Tahoma"/>
            <charset val="1"/>
          </rPr>
          <t xml:space="preserve">
user responsive
admin responsive</t>
        </r>
      </text>
    </comment>
    <comment ref="W6" authorId="0" shapeId="0">
      <text>
        <r>
          <rPr>
            <b/>
            <sz val="9"/>
            <color indexed="81"/>
            <rFont val="Tahoma"/>
            <charset val="1"/>
          </rPr>
          <t>Lenovo:</t>
        </r>
        <r>
          <rPr>
            <sz val="9"/>
            <color indexed="81"/>
            <rFont val="Tahoma"/>
            <charset val="1"/>
          </rPr>
          <t xml:space="preserve">
user responsive
admin resoinsive</t>
        </r>
      </text>
    </comment>
    <comment ref="X6" authorId="0" shapeId="0">
      <text>
        <r>
          <rPr>
            <b/>
            <sz val="9"/>
            <color indexed="81"/>
            <rFont val="Tahoma"/>
            <charset val="1"/>
          </rPr>
          <t>Lenovo:</t>
        </r>
        <r>
          <rPr>
            <sz val="9"/>
            <color indexed="81"/>
            <rFont val="Tahoma"/>
            <charset val="1"/>
          </rPr>
          <t xml:space="preserve">
user design final edit</t>
        </r>
      </text>
    </comment>
    <comment ref="Y6" authorId="0" shapeId="0">
      <text>
        <r>
          <rPr>
            <b/>
            <sz val="9"/>
            <color indexed="81"/>
            <rFont val="Tahoma"/>
            <charset val="1"/>
          </rPr>
          <t>Lenovo:</t>
        </r>
        <r>
          <rPr>
            <sz val="9"/>
            <color indexed="81"/>
            <rFont val="Tahoma"/>
            <charset val="1"/>
          </rPr>
          <t xml:space="preserve">
</t>
        </r>
      </text>
    </comment>
    <comment ref="Z6" authorId="0" shapeId="0">
      <text>
        <r>
          <rPr>
            <b/>
            <sz val="9"/>
            <color indexed="81"/>
            <rFont val="Tahoma"/>
            <charset val="1"/>
          </rPr>
          <t>Lenovo:</t>
        </r>
        <r>
          <rPr>
            <sz val="9"/>
            <color indexed="81"/>
            <rFont val="Tahoma"/>
            <charset val="1"/>
          </rPr>
          <t xml:space="preserve">
admin side
-blog</t>
        </r>
      </text>
    </comment>
    <comment ref="AA6" authorId="0" shapeId="0">
      <text>
        <r>
          <rPr>
            <b/>
            <sz val="9"/>
            <color indexed="81"/>
            <rFont val="Tahoma"/>
            <charset val="1"/>
          </rPr>
          <t>Lenovo:</t>
        </r>
        <r>
          <rPr>
            <sz val="9"/>
            <color indexed="81"/>
            <rFont val="Tahoma"/>
            <charset val="1"/>
          </rPr>
          <t xml:space="preserve">
user side
- user profile edit</t>
        </r>
      </text>
    </comment>
    <comment ref="AB6" authorId="0" shapeId="0">
      <text>
        <r>
          <rPr>
            <b/>
            <sz val="9"/>
            <color indexed="81"/>
            <rFont val="Tahoma"/>
            <charset val="1"/>
          </rPr>
          <t>Lenovo:</t>
        </r>
        <r>
          <rPr>
            <sz val="9"/>
            <color indexed="81"/>
            <rFont val="Tahoma"/>
            <charset val="1"/>
          </rPr>
          <t xml:space="preserve">
blog css error resolve
blog page</t>
        </r>
      </text>
    </comment>
    <comment ref="AC6" authorId="0" shapeId="0">
      <text>
        <r>
          <rPr>
            <b/>
            <sz val="9"/>
            <color indexed="81"/>
            <rFont val="Tahoma"/>
            <charset val="1"/>
          </rPr>
          <t>Lenovo:</t>
        </r>
        <r>
          <rPr>
            <sz val="9"/>
            <color indexed="81"/>
            <rFont val="Tahoma"/>
            <charset val="1"/>
          </rPr>
          <t xml:space="preserve">
user side
- user page responsive</t>
        </r>
      </text>
    </comment>
    <comment ref="AD6" authorId="0" shapeId="0">
      <text>
        <r>
          <rPr>
            <b/>
            <sz val="9"/>
            <color indexed="81"/>
            <rFont val="Tahoma"/>
            <charset val="1"/>
          </rPr>
          <t>Lenovo:</t>
        </r>
        <r>
          <rPr>
            <sz val="9"/>
            <color indexed="81"/>
            <rFont val="Tahoma"/>
            <charset val="1"/>
          </rPr>
          <t xml:space="preserve">
admin side
- blog CRUD functions
user side
- blog display</t>
        </r>
      </text>
    </comment>
    <comment ref="AE6" authorId="0" shapeId="0">
      <text>
        <r>
          <rPr>
            <b/>
            <sz val="9"/>
            <color indexed="81"/>
            <rFont val="Tahoma"/>
            <charset val="1"/>
          </rPr>
          <t>Lenovo:</t>
        </r>
        <r>
          <rPr>
            <sz val="9"/>
            <color indexed="81"/>
            <rFont val="Tahoma"/>
            <charset val="1"/>
          </rPr>
          <t xml:space="preserve">
user side
-blood donation done
</t>
        </r>
      </text>
    </comment>
    <comment ref="AF6" authorId="0" shapeId="0">
      <text>
        <r>
          <rPr>
            <b/>
            <sz val="9"/>
            <color indexed="81"/>
            <rFont val="Tahoma"/>
            <charset val="1"/>
          </rPr>
          <t>Lenovo:</t>
        </r>
        <r>
          <rPr>
            <sz val="9"/>
            <color indexed="81"/>
            <rFont val="Tahoma"/>
            <charset val="1"/>
          </rPr>
          <t xml:space="preserve">
patient side
- doctor page design change 
- booking status</t>
        </r>
      </text>
    </comment>
    <comment ref="AG6" authorId="0" shapeId="0">
      <text>
        <r>
          <rPr>
            <b/>
            <sz val="9"/>
            <color indexed="81"/>
            <rFont val="Tahoma"/>
            <charset val="1"/>
          </rPr>
          <t>Lenovo:</t>
        </r>
        <r>
          <rPr>
            <sz val="9"/>
            <color indexed="81"/>
            <rFont val="Tahoma"/>
            <charset val="1"/>
          </rPr>
          <t xml:space="preserve">
admin side
-booking approved function </t>
        </r>
      </text>
    </comment>
    <comment ref="D7" authorId="0" shapeId="0">
      <text>
        <r>
          <rPr>
            <b/>
            <sz val="9"/>
            <color indexed="81"/>
            <rFont val="Tahoma"/>
            <family val="2"/>
          </rPr>
          <t>Lenovo:</t>
        </r>
        <r>
          <rPr>
            <sz val="9"/>
            <color indexed="81"/>
            <rFont val="Tahoma"/>
            <family val="2"/>
          </rPr>
          <t xml:space="preserve">
デザイン について話し合う</t>
        </r>
      </text>
    </comment>
    <comment ref="E7" authorId="0" shapeId="0">
      <text>
        <r>
          <rPr>
            <b/>
            <sz val="9"/>
            <color indexed="81"/>
            <rFont val="Tahoma"/>
            <family val="2"/>
          </rPr>
          <t>Lenovo:</t>
        </r>
        <r>
          <rPr>
            <sz val="9"/>
            <color indexed="81"/>
            <rFont val="Tahoma"/>
            <family val="2"/>
          </rPr>
          <t xml:space="preserve">
デザイン について話し合う</t>
        </r>
      </text>
    </comment>
    <comment ref="F7" authorId="0" shapeId="0">
      <text>
        <r>
          <rPr>
            <b/>
            <sz val="9"/>
            <color indexed="81"/>
            <rFont val="Tahoma"/>
            <family val="2"/>
          </rPr>
          <t>Lenovo:</t>
        </r>
        <r>
          <rPr>
            <sz val="9"/>
            <color indexed="81"/>
            <rFont val="Tahoma"/>
            <family val="2"/>
          </rPr>
          <t xml:space="preserve">
user UI kit</t>
        </r>
      </text>
    </comment>
    <comment ref="G7" authorId="0" shapeId="0">
      <text>
        <r>
          <rPr>
            <b/>
            <sz val="9"/>
            <color indexed="81"/>
            <rFont val="Tahoma"/>
            <family val="2"/>
          </rPr>
          <t>Lenovo:</t>
        </r>
        <r>
          <rPr>
            <sz val="9"/>
            <color indexed="81"/>
            <rFont val="Tahoma"/>
            <family val="2"/>
          </rPr>
          <t xml:space="preserve">
user UI kit
admin UI kit</t>
        </r>
      </text>
    </comment>
    <comment ref="H7" authorId="0" shapeId="0">
      <text>
        <r>
          <rPr>
            <b/>
            <sz val="9"/>
            <color indexed="81"/>
            <rFont val="Tahoma"/>
            <family val="2"/>
          </rPr>
          <t>Lenovo:</t>
        </r>
        <r>
          <rPr>
            <sz val="9"/>
            <color indexed="81"/>
            <rFont val="Tahoma"/>
            <family val="2"/>
          </rPr>
          <t xml:space="preserve">
admin UI kit
流れ確認する</t>
        </r>
      </text>
    </comment>
    <comment ref="I7" authorId="0" shapeId="0">
      <text>
        <r>
          <rPr>
            <b/>
            <sz val="9"/>
            <color indexed="81"/>
            <rFont val="Tahoma"/>
            <family val="2"/>
          </rPr>
          <t>Lenovo:</t>
        </r>
        <r>
          <rPr>
            <sz val="9"/>
            <color indexed="81"/>
            <rFont val="Tahoma"/>
            <family val="2"/>
          </rPr>
          <t xml:space="preserve">
User homepage
Appointment form</t>
        </r>
      </text>
    </comment>
    <comment ref="J7" authorId="0" shapeId="0">
      <text>
        <r>
          <rPr>
            <b/>
            <sz val="9"/>
            <color indexed="81"/>
            <rFont val="Tahoma"/>
            <family val="2"/>
          </rPr>
          <t>Lenovo:</t>
        </r>
        <r>
          <rPr>
            <sz val="9"/>
            <color indexed="81"/>
            <rFont val="Tahoma"/>
            <family val="2"/>
          </rPr>
          <t xml:space="preserve">
emergency situation page
blood donation page</t>
        </r>
      </text>
    </comment>
    <comment ref="K7" authorId="0" shapeId="0">
      <text>
        <r>
          <rPr>
            <b/>
            <sz val="9"/>
            <color indexed="81"/>
            <rFont val="Tahoma"/>
            <family val="2"/>
          </rPr>
          <t>Lenovo:</t>
        </r>
        <r>
          <rPr>
            <sz val="9"/>
            <color indexed="81"/>
            <rFont val="Tahoma"/>
            <family val="2"/>
          </rPr>
          <t xml:space="preserve">
admin side- inpatient
admin side- add inpatient</t>
        </r>
      </text>
    </comment>
    <comment ref="L7" authorId="0" shapeId="0">
      <text>
        <r>
          <rPr>
            <b/>
            <sz val="9"/>
            <color indexed="81"/>
            <rFont val="Tahoma"/>
            <family val="2"/>
          </rPr>
          <t>Lenovo:</t>
        </r>
        <r>
          <rPr>
            <sz val="9"/>
            <color indexed="81"/>
            <rFont val="Tahoma"/>
            <family val="2"/>
          </rPr>
          <t xml:space="preserve">
user design recheck</t>
        </r>
      </text>
    </comment>
    <comment ref="M7" authorId="0" shapeId="0">
      <text>
        <r>
          <rPr>
            <b/>
            <sz val="9"/>
            <color indexed="81"/>
            <rFont val="Tahoma"/>
            <family val="2"/>
          </rPr>
          <t>Lenovo:</t>
        </r>
        <r>
          <rPr>
            <sz val="9"/>
            <color indexed="81"/>
            <rFont val="Tahoma"/>
            <family val="2"/>
          </rPr>
          <t xml:space="preserve">
1. patient history page
2. add patient history page
3. edit inpatient page</t>
        </r>
      </text>
    </comment>
    <comment ref="N7" authorId="0" shapeId="0">
      <text>
        <r>
          <rPr>
            <b/>
            <sz val="9"/>
            <color indexed="81"/>
            <rFont val="Tahoma"/>
            <family val="2"/>
          </rPr>
          <t>Lenovo:</t>
        </r>
        <r>
          <rPr>
            <sz val="9"/>
            <color indexed="81"/>
            <rFont val="Tahoma"/>
            <family val="2"/>
          </rPr>
          <t xml:space="preserve">
admin side pages modification
1. inpatient
2. add inpatient
3. patient history
4. add patient history
5. edit inpatient</t>
        </r>
      </text>
    </comment>
    <comment ref="O7" authorId="0" shapeId="0">
      <text>
        <r>
          <rPr>
            <b/>
            <sz val="9"/>
            <color indexed="81"/>
            <rFont val="Tahoma"/>
            <family val="2"/>
          </rPr>
          <t>Lenovo:</t>
        </r>
        <r>
          <rPr>
            <sz val="9"/>
            <color indexed="81"/>
            <rFont val="Tahoma"/>
            <family val="2"/>
          </rPr>
          <t xml:space="preserve">
screen design details</t>
        </r>
      </text>
    </comment>
    <comment ref="P7" authorId="0" shapeId="0">
      <text>
        <r>
          <rPr>
            <b/>
            <sz val="9"/>
            <color indexed="81"/>
            <rFont val="Tahoma"/>
            <charset val="1"/>
          </rPr>
          <t>Lenovo:</t>
        </r>
        <r>
          <rPr>
            <sz val="9"/>
            <color indexed="81"/>
            <rFont val="Tahoma"/>
            <charset val="1"/>
          </rPr>
          <t xml:space="preserve">
database discuss</t>
        </r>
      </text>
    </comment>
    <comment ref="S7" authorId="0" shapeId="0">
      <text>
        <r>
          <rPr>
            <b/>
            <sz val="9"/>
            <color indexed="81"/>
            <rFont val="Tahoma"/>
            <charset val="1"/>
          </rPr>
          <t>Lenovo:</t>
        </r>
        <r>
          <rPr>
            <sz val="9"/>
            <color indexed="81"/>
            <rFont val="Tahoma"/>
            <charset val="1"/>
          </rPr>
          <t xml:space="preserve">
user 
1. header
2. footer
3.toolkit
4. user homepage</t>
        </r>
      </text>
    </comment>
    <comment ref="T7" authorId="0" shapeId="0">
      <text>
        <r>
          <rPr>
            <b/>
            <sz val="9"/>
            <color indexed="81"/>
            <rFont val="Tahoma"/>
            <charset val="1"/>
          </rPr>
          <t>Lenovo:</t>
        </r>
        <r>
          <rPr>
            <sz val="9"/>
            <color indexed="81"/>
            <rFont val="Tahoma"/>
            <charset val="1"/>
          </rPr>
          <t xml:space="preserve">
admin side components
user side
1. user blog
2. emergency
3. blood donation</t>
        </r>
      </text>
    </comment>
    <comment ref="U7" authorId="0" shapeId="0">
      <text>
        <r>
          <rPr>
            <b/>
            <sz val="9"/>
            <color indexed="81"/>
            <rFont val="Tahoma"/>
            <charset val="1"/>
          </rPr>
          <t>Lenovo:</t>
        </r>
        <r>
          <rPr>
            <sz val="9"/>
            <color indexed="81"/>
            <rFont val="Tahoma"/>
            <charset val="1"/>
          </rPr>
          <t xml:space="preserve">
admin responsive check</t>
        </r>
      </text>
    </comment>
    <comment ref="V7" authorId="0" shapeId="0">
      <text>
        <r>
          <rPr>
            <b/>
            <sz val="9"/>
            <color indexed="81"/>
            <rFont val="Tahoma"/>
            <charset val="1"/>
          </rPr>
          <t>Lenovo:</t>
        </r>
        <r>
          <rPr>
            <sz val="9"/>
            <color indexed="81"/>
            <rFont val="Tahoma"/>
            <charset val="1"/>
          </rPr>
          <t xml:space="preserve">
user login
sign up</t>
        </r>
      </text>
    </comment>
    <comment ref="W7" authorId="0" shapeId="0">
      <text>
        <r>
          <rPr>
            <b/>
            <sz val="9"/>
            <color indexed="81"/>
            <rFont val="Tahoma"/>
            <charset val="1"/>
          </rPr>
          <t>Lenovo:</t>
        </r>
        <r>
          <rPr>
            <sz val="9"/>
            <color indexed="81"/>
            <rFont val="Tahoma"/>
            <charset val="1"/>
          </rPr>
          <t xml:space="preserve">
user login, sign up</t>
        </r>
      </text>
    </comment>
    <comment ref="X7" authorId="0" shapeId="0">
      <text>
        <r>
          <rPr>
            <b/>
            <sz val="9"/>
            <color indexed="81"/>
            <rFont val="Tahoma"/>
            <charset val="1"/>
          </rPr>
          <t>Lenovo:</t>
        </r>
        <r>
          <rPr>
            <sz val="9"/>
            <color indexed="81"/>
            <rFont val="Tahoma"/>
            <charset val="1"/>
          </rPr>
          <t xml:space="preserve">
admin side
- hospital location
  (add, edit)</t>
        </r>
      </text>
    </comment>
    <comment ref="Y7" authorId="0" shapeId="0">
      <text>
        <r>
          <rPr>
            <b/>
            <sz val="9"/>
            <color indexed="81"/>
            <rFont val="Tahoma"/>
            <charset val="1"/>
          </rPr>
          <t>Lenovo:</t>
        </r>
        <r>
          <rPr>
            <sz val="9"/>
            <color indexed="81"/>
            <rFont val="Tahoma"/>
            <charset val="1"/>
          </rPr>
          <t xml:space="preserve">
emergency situations
-search
add new article</t>
        </r>
      </text>
    </comment>
    <comment ref="Z7" authorId="0" shapeId="0">
      <text>
        <r>
          <rPr>
            <b/>
            <sz val="9"/>
            <color indexed="81"/>
            <rFont val="Tahoma"/>
            <charset val="1"/>
          </rPr>
          <t>Lenovo:</t>
        </r>
        <r>
          <rPr>
            <sz val="9"/>
            <color indexed="81"/>
            <rFont val="Tahoma"/>
            <charset val="1"/>
          </rPr>
          <t xml:space="preserve">
admin nav bar and link all pages
patient login,signup </t>
        </r>
      </text>
    </comment>
    <comment ref="AA7" authorId="0" shapeId="0">
      <text>
        <r>
          <rPr>
            <b/>
            <sz val="9"/>
            <color indexed="81"/>
            <rFont val="Tahoma"/>
            <charset val="1"/>
          </rPr>
          <t>Lenovo:</t>
        </r>
        <r>
          <rPr>
            <sz val="9"/>
            <color indexed="81"/>
            <rFont val="Tahoma"/>
            <charset val="1"/>
          </rPr>
          <t xml:space="preserve">
patient side
- sign-up
- email already exists</t>
        </r>
      </text>
    </comment>
    <comment ref="AB7" authorId="0" shapeId="0">
      <text>
        <r>
          <rPr>
            <b/>
            <sz val="9"/>
            <color indexed="81"/>
            <rFont val="Tahoma"/>
            <charset val="1"/>
          </rPr>
          <t>Lenovo:</t>
        </r>
        <r>
          <rPr>
            <sz val="9"/>
            <color indexed="81"/>
            <rFont val="Tahoma"/>
            <charset val="1"/>
          </rPr>
          <t xml:space="preserve">
input form control edit
admin side
- doctor.php</t>
        </r>
      </text>
    </comment>
    <comment ref="AC7" authorId="0" shapeId="0">
      <text>
        <r>
          <rPr>
            <b/>
            <sz val="9"/>
            <color indexed="81"/>
            <rFont val="Tahoma"/>
            <charset val="1"/>
          </rPr>
          <t>Lenovo:</t>
        </r>
        <r>
          <rPr>
            <sz val="9"/>
            <color indexed="81"/>
            <rFont val="Tahoma"/>
            <charset val="1"/>
          </rPr>
          <t xml:space="preserve">
admin side
- add article table
user side
- home page article add</t>
        </r>
      </text>
    </comment>
    <comment ref="AD7" authorId="0" shapeId="0">
      <text>
        <r>
          <rPr>
            <b/>
            <sz val="9"/>
            <color indexed="81"/>
            <rFont val="Tahoma"/>
            <charset val="1"/>
          </rPr>
          <t>Lenovo:</t>
        </r>
        <r>
          <rPr>
            <sz val="9"/>
            <color indexed="81"/>
            <rFont val="Tahoma"/>
            <charset val="1"/>
          </rPr>
          <t xml:space="preserve">
admin side
- doctor page search
- doctor speciality search</t>
        </r>
      </text>
    </comment>
    <comment ref="AE7" authorId="0" shapeId="0">
      <text>
        <r>
          <rPr>
            <b/>
            <sz val="9"/>
            <color indexed="81"/>
            <rFont val="Tahoma"/>
            <charset val="1"/>
          </rPr>
          <t>Lenovo:</t>
        </r>
        <r>
          <rPr>
            <sz val="9"/>
            <color indexed="81"/>
            <rFont val="Tahoma"/>
            <charset val="1"/>
          </rPr>
          <t xml:space="preserve">
date and time show in patient side doctor card
design edit
sql doctor list</t>
        </r>
      </text>
    </comment>
    <comment ref="AF7" authorId="0" shapeId="0">
      <text>
        <r>
          <rPr>
            <b/>
            <sz val="9"/>
            <color indexed="81"/>
            <rFont val="Tahoma"/>
            <charset val="1"/>
          </rPr>
          <t>Lenovo:</t>
        </r>
        <r>
          <rPr>
            <sz val="9"/>
            <color indexed="81"/>
            <rFont val="Tahoma"/>
            <charset val="1"/>
          </rPr>
          <t xml:space="preserve">
admin side
- email session
- doctor search function</t>
        </r>
      </text>
    </comment>
    <comment ref="AG7" authorId="0" shapeId="0">
      <text>
        <r>
          <rPr>
            <b/>
            <sz val="9"/>
            <color indexed="81"/>
            <rFont val="Tahoma"/>
            <charset val="1"/>
          </rPr>
          <t>Lenovo:</t>
        </r>
        <r>
          <rPr>
            <sz val="9"/>
            <color indexed="81"/>
            <rFont val="Tahoma"/>
            <charset val="1"/>
          </rPr>
          <t xml:space="preserve">
admin side
-pagination 
 (doctor, hospital location, blood donation)</t>
        </r>
      </text>
    </comment>
    <comment ref="D8" authorId="0" shapeId="0">
      <text>
        <r>
          <rPr>
            <b/>
            <sz val="9"/>
            <color indexed="81"/>
            <rFont val="Tahoma"/>
            <family val="2"/>
          </rPr>
          <t>Lenovo:</t>
        </r>
        <r>
          <rPr>
            <sz val="9"/>
            <color indexed="81"/>
            <rFont val="Tahoma"/>
            <family val="2"/>
          </rPr>
          <t xml:space="preserve">
フロント流れ
</t>
        </r>
      </text>
    </comment>
    <comment ref="E8" authorId="0" shapeId="0">
      <text>
        <r>
          <rPr>
            <b/>
            <sz val="9"/>
            <color indexed="81"/>
            <rFont val="Tahoma"/>
            <family val="2"/>
          </rPr>
          <t xml:space="preserve">Lenovo:
</t>
        </r>
        <r>
          <rPr>
            <sz val="9"/>
            <color indexed="81"/>
            <rFont val="Tahoma"/>
            <family val="2"/>
          </rPr>
          <t>フロント流れ
進捗（タスク）</t>
        </r>
      </text>
    </comment>
    <comment ref="F8" authorId="0" shapeId="0">
      <text>
        <r>
          <rPr>
            <b/>
            <sz val="9"/>
            <color indexed="81"/>
            <rFont val="Tahoma"/>
            <family val="2"/>
          </rPr>
          <t>Lenovo:</t>
        </r>
        <r>
          <rPr>
            <sz val="9"/>
            <color indexed="81"/>
            <rFont val="Tahoma"/>
            <family val="2"/>
          </rPr>
          <t xml:space="preserve">
フロント流れ
管理画面流れ</t>
        </r>
      </text>
    </comment>
    <comment ref="G8" authorId="0" shapeId="0">
      <text>
        <r>
          <rPr>
            <b/>
            <sz val="9"/>
            <color indexed="81"/>
            <rFont val="Tahoma"/>
            <family val="2"/>
          </rPr>
          <t>Lenovo:</t>
        </r>
        <r>
          <rPr>
            <sz val="9"/>
            <color indexed="81"/>
            <rFont val="Tahoma"/>
            <family val="2"/>
          </rPr>
          <t xml:space="preserve">
管理画面流れ
admin UI kit</t>
        </r>
      </text>
    </comment>
    <comment ref="H8" authorId="0" shapeId="0">
      <text>
        <r>
          <rPr>
            <b/>
            <sz val="9"/>
            <color indexed="81"/>
            <rFont val="Tahoma"/>
            <family val="2"/>
          </rPr>
          <t>Lenovo:</t>
        </r>
        <r>
          <rPr>
            <sz val="9"/>
            <color indexed="81"/>
            <rFont val="Tahoma"/>
            <family val="2"/>
          </rPr>
          <t xml:space="preserve">
流れ確認する
design schedule</t>
        </r>
      </text>
    </comment>
    <comment ref="I8" authorId="0" shapeId="0">
      <text>
        <r>
          <rPr>
            <b/>
            <sz val="9"/>
            <color indexed="81"/>
            <rFont val="Tahoma"/>
            <family val="2"/>
          </rPr>
          <t>Lenovo:</t>
        </r>
        <r>
          <rPr>
            <sz val="9"/>
            <color indexed="81"/>
            <rFont val="Tahoma"/>
            <family val="2"/>
          </rPr>
          <t xml:space="preserve">
画面一覧</t>
        </r>
      </text>
    </comment>
    <comment ref="J8" authorId="0" shapeId="0">
      <text>
        <r>
          <rPr>
            <b/>
            <sz val="9"/>
            <color indexed="81"/>
            <rFont val="Tahoma"/>
            <family val="2"/>
          </rPr>
          <t>Lenovo:</t>
        </r>
        <r>
          <rPr>
            <sz val="9"/>
            <color indexed="81"/>
            <rFont val="Tahoma"/>
            <family val="2"/>
          </rPr>
          <t xml:space="preserve">
画面一覧</t>
        </r>
      </text>
    </comment>
    <comment ref="K8" authorId="0" shapeId="0">
      <text>
        <r>
          <rPr>
            <b/>
            <sz val="9"/>
            <color indexed="81"/>
            <rFont val="Tahoma"/>
            <family val="2"/>
          </rPr>
          <t>Lenovo:</t>
        </r>
        <r>
          <rPr>
            <sz val="9"/>
            <color indexed="81"/>
            <rFont val="Tahoma"/>
            <family val="2"/>
          </rPr>
          <t xml:space="preserve">
admin design schedule</t>
        </r>
      </text>
    </comment>
    <comment ref="L8" authorId="0" shapeId="0">
      <text>
        <r>
          <rPr>
            <b/>
            <sz val="9"/>
            <color indexed="81"/>
            <rFont val="Tahoma"/>
            <family val="2"/>
          </rPr>
          <t>Lenovo:</t>
        </r>
        <r>
          <rPr>
            <sz val="9"/>
            <color indexed="81"/>
            <rFont val="Tahoma"/>
            <family val="2"/>
          </rPr>
          <t xml:space="preserve">
user design recheck
画面一覧</t>
        </r>
      </text>
    </comment>
    <comment ref="M8" authorId="0" shapeId="0">
      <text>
        <r>
          <rPr>
            <b/>
            <sz val="9"/>
            <color indexed="81"/>
            <rFont val="Tahoma"/>
            <family val="2"/>
          </rPr>
          <t>Lenovo:</t>
        </r>
        <r>
          <rPr>
            <sz val="9"/>
            <color indexed="81"/>
            <rFont val="Tahoma"/>
            <family val="2"/>
          </rPr>
          <t xml:space="preserve">
画面一覧</t>
        </r>
      </text>
    </comment>
    <comment ref="N8" authorId="0" shapeId="0">
      <text>
        <r>
          <rPr>
            <b/>
            <sz val="9"/>
            <color indexed="81"/>
            <rFont val="Tahoma"/>
            <family val="2"/>
          </rPr>
          <t>Lenovo:</t>
        </r>
        <r>
          <rPr>
            <sz val="9"/>
            <color indexed="81"/>
            <rFont val="Tahoma"/>
            <family val="2"/>
          </rPr>
          <t xml:space="preserve">
hospital location page
booking page</t>
        </r>
      </text>
    </comment>
    <comment ref="O8" authorId="0" shapeId="0">
      <text>
        <r>
          <rPr>
            <b/>
            <sz val="9"/>
            <color indexed="81"/>
            <rFont val="Tahoma"/>
            <family val="2"/>
          </rPr>
          <t>Lenovo:</t>
        </r>
        <r>
          <rPr>
            <sz val="9"/>
            <color indexed="81"/>
            <rFont val="Tahoma"/>
            <family val="2"/>
          </rPr>
          <t xml:space="preserve">
screen design details
documentation check</t>
        </r>
      </text>
    </comment>
    <comment ref="P8" authorId="0" shapeId="0">
      <text>
        <r>
          <rPr>
            <b/>
            <sz val="9"/>
            <color indexed="81"/>
            <rFont val="Tahoma"/>
            <charset val="1"/>
          </rPr>
          <t>Lenovo:</t>
        </r>
        <r>
          <rPr>
            <sz val="9"/>
            <color indexed="81"/>
            <rFont val="Tahoma"/>
            <charset val="1"/>
          </rPr>
          <t xml:space="preserve">
database discuss
make database table</t>
        </r>
      </text>
    </comment>
    <comment ref="Q8" authorId="0" shapeId="0">
      <text>
        <r>
          <rPr>
            <b/>
            <sz val="9"/>
            <color indexed="81"/>
            <rFont val="Tahoma"/>
            <charset val="1"/>
          </rPr>
          <t>Lenovo:</t>
        </r>
        <r>
          <rPr>
            <sz val="9"/>
            <color indexed="81"/>
            <rFont val="Tahoma"/>
            <charset val="1"/>
          </rPr>
          <t xml:space="preserve">
database table
create database
</t>
        </r>
      </text>
    </comment>
    <comment ref="R8" authorId="0" shapeId="0">
      <text>
        <r>
          <rPr>
            <b/>
            <sz val="9"/>
            <color indexed="81"/>
            <rFont val="Tahoma"/>
            <charset val="1"/>
          </rPr>
          <t>Lenovo:</t>
        </r>
        <r>
          <rPr>
            <sz val="9"/>
            <color indexed="81"/>
            <rFont val="Tahoma"/>
            <charset val="1"/>
          </rPr>
          <t xml:space="preserve">
database diagram
add new database information
discuss user design coding</t>
        </r>
      </text>
    </comment>
    <comment ref="S8" authorId="0" shapeId="0">
      <text>
        <r>
          <rPr>
            <b/>
            <sz val="9"/>
            <color indexed="81"/>
            <rFont val="Tahoma"/>
            <charset val="1"/>
          </rPr>
          <t>Lenovo:</t>
        </r>
        <r>
          <rPr>
            <sz val="9"/>
            <color indexed="81"/>
            <rFont val="Tahoma"/>
            <charset val="1"/>
          </rPr>
          <t xml:space="preserve">
discuss user design coding
schedule user design coding</t>
        </r>
      </text>
    </comment>
    <comment ref="T8" authorId="0" shapeId="0">
      <text>
        <r>
          <rPr>
            <b/>
            <sz val="9"/>
            <color indexed="81"/>
            <rFont val="Tahoma"/>
            <charset val="1"/>
          </rPr>
          <t>Lenovo:</t>
        </r>
        <r>
          <rPr>
            <sz val="9"/>
            <color indexed="81"/>
            <rFont val="Tahoma"/>
            <charset val="1"/>
          </rPr>
          <t xml:space="preserve">
make schedule for adminpage design code</t>
        </r>
      </text>
    </comment>
    <comment ref="AE8" authorId="0" shapeId="0">
      <text>
        <r>
          <rPr>
            <b/>
            <sz val="9"/>
            <color indexed="81"/>
            <rFont val="Tahoma"/>
            <charset val="1"/>
          </rPr>
          <t>Lenovo:</t>
        </r>
        <r>
          <rPr>
            <sz val="9"/>
            <color indexed="81"/>
            <rFont val="Tahoma"/>
            <charset val="1"/>
          </rPr>
          <t xml:space="preserve">
admin side
-connect sql doctor and date tables
- date page</t>
        </r>
      </text>
    </comment>
    <comment ref="AF8" authorId="0" shapeId="0">
      <text>
        <r>
          <rPr>
            <b/>
            <sz val="9"/>
            <color indexed="81"/>
            <rFont val="Tahoma"/>
            <charset val="1"/>
          </rPr>
          <t>Lenovo:</t>
        </r>
        <r>
          <rPr>
            <sz val="9"/>
            <color indexed="81"/>
            <rFont val="Tahoma"/>
            <charset val="1"/>
          </rPr>
          <t xml:space="preserve">
admin side
- edit date page</t>
        </r>
      </text>
    </comment>
    <comment ref="AG8" authorId="0" shapeId="0">
      <text>
        <r>
          <rPr>
            <b/>
            <sz val="9"/>
            <color indexed="81"/>
            <rFont val="Tahoma"/>
            <charset val="1"/>
          </rPr>
          <t>Lenovo:</t>
        </r>
        <r>
          <rPr>
            <sz val="9"/>
            <color indexed="81"/>
            <rFont val="Tahoma"/>
            <charset val="1"/>
          </rPr>
          <t xml:space="preserve">
admin side
- about us page
- connect admin and user side</t>
        </r>
      </text>
    </comment>
    <comment ref="D9" authorId="0" shapeId="0">
      <text>
        <r>
          <rPr>
            <b/>
            <sz val="9"/>
            <color indexed="81"/>
            <rFont val="Tahoma"/>
            <family val="2"/>
          </rPr>
          <t>Lenovo:</t>
        </r>
        <r>
          <rPr>
            <sz val="9"/>
            <color indexed="81"/>
            <rFont val="Tahoma"/>
            <family val="2"/>
          </rPr>
          <t xml:space="preserve">
デザイン について話し合う</t>
        </r>
      </text>
    </comment>
    <comment ref="E9" authorId="0" shapeId="0">
      <text>
        <r>
          <rPr>
            <b/>
            <sz val="9"/>
            <color indexed="81"/>
            <rFont val="Tahoma"/>
            <family val="2"/>
          </rPr>
          <t>Lenovo:</t>
        </r>
        <r>
          <rPr>
            <sz val="9"/>
            <color indexed="81"/>
            <rFont val="Tahoma"/>
            <family val="2"/>
          </rPr>
          <t xml:space="preserve">
デザイン について話し合う</t>
        </r>
      </text>
    </comment>
    <comment ref="F9" authorId="0" shapeId="0">
      <text>
        <r>
          <rPr>
            <b/>
            <sz val="9"/>
            <color indexed="81"/>
            <rFont val="Tahoma"/>
            <family val="2"/>
          </rPr>
          <t>Lenovo:</t>
        </r>
        <r>
          <rPr>
            <sz val="9"/>
            <color indexed="81"/>
            <rFont val="Tahoma"/>
            <family val="2"/>
          </rPr>
          <t xml:space="preserve">
user UI kit
</t>
        </r>
      </text>
    </comment>
    <comment ref="G9" authorId="0" shapeId="0">
      <text>
        <r>
          <rPr>
            <b/>
            <sz val="9"/>
            <color indexed="81"/>
            <rFont val="Tahoma"/>
            <family val="2"/>
          </rPr>
          <t>Lenovo:</t>
        </r>
        <r>
          <rPr>
            <sz val="9"/>
            <color indexed="81"/>
            <rFont val="Tahoma"/>
            <family val="2"/>
          </rPr>
          <t xml:space="preserve">
user UI kit
admin UI kit</t>
        </r>
      </text>
    </comment>
    <comment ref="H9" authorId="0" shapeId="0">
      <text>
        <r>
          <rPr>
            <b/>
            <sz val="9"/>
            <color indexed="81"/>
            <rFont val="Tahoma"/>
            <family val="2"/>
          </rPr>
          <t>Lenovo:</t>
        </r>
        <r>
          <rPr>
            <sz val="9"/>
            <color indexed="81"/>
            <rFont val="Tahoma"/>
            <family val="2"/>
          </rPr>
          <t xml:space="preserve">
admin UI kit
流れ確認する</t>
        </r>
      </text>
    </comment>
    <comment ref="I9" authorId="0" shapeId="0">
      <text>
        <r>
          <rPr>
            <b/>
            <sz val="9"/>
            <color indexed="81"/>
            <rFont val="Tahoma"/>
            <family val="2"/>
          </rPr>
          <t>Lenovo:</t>
        </r>
        <r>
          <rPr>
            <sz val="9"/>
            <color indexed="81"/>
            <rFont val="Tahoma"/>
            <family val="2"/>
          </rPr>
          <t xml:space="preserve">
forget password
hospital location</t>
        </r>
      </text>
    </comment>
    <comment ref="J9" authorId="0" shapeId="0">
      <text>
        <r>
          <rPr>
            <b/>
            <sz val="9"/>
            <color indexed="81"/>
            <rFont val="Tahoma"/>
            <family val="2"/>
          </rPr>
          <t>Lenovo:</t>
        </r>
        <r>
          <rPr>
            <sz val="9"/>
            <color indexed="81"/>
            <rFont val="Tahoma"/>
            <family val="2"/>
          </rPr>
          <t xml:space="preserve">
booking status and history
emergency situation</t>
        </r>
      </text>
    </comment>
    <comment ref="K9" authorId="0" shapeId="0">
      <text>
        <r>
          <rPr>
            <b/>
            <sz val="9"/>
            <color indexed="81"/>
            <rFont val="Tahoma"/>
            <family val="2"/>
          </rPr>
          <t>Lenovo:</t>
        </r>
        <r>
          <rPr>
            <sz val="9"/>
            <color indexed="81"/>
            <rFont val="Tahoma"/>
            <family val="2"/>
          </rPr>
          <t xml:space="preserve">
admin sode
1. admin login
2. admin homepage</t>
        </r>
      </text>
    </comment>
    <comment ref="L9" authorId="0" shapeId="0">
      <text>
        <r>
          <rPr>
            <b/>
            <sz val="9"/>
            <color indexed="81"/>
            <rFont val="Tahoma"/>
            <family val="2"/>
          </rPr>
          <t>Lenovo:</t>
        </r>
        <r>
          <rPr>
            <sz val="9"/>
            <color indexed="81"/>
            <rFont val="Tahoma"/>
            <family val="2"/>
          </rPr>
          <t xml:space="preserve">
user design recheck</t>
        </r>
      </text>
    </comment>
    <comment ref="M9" authorId="0" shapeId="0">
      <text>
        <r>
          <rPr>
            <b/>
            <sz val="9"/>
            <color indexed="81"/>
            <rFont val="Tahoma"/>
            <family val="2"/>
          </rPr>
          <t>Lenovo:</t>
        </r>
        <r>
          <rPr>
            <sz val="9"/>
            <color indexed="81"/>
            <rFont val="Tahoma"/>
            <family val="2"/>
          </rPr>
          <t xml:space="preserve">
search design references</t>
        </r>
      </text>
    </comment>
    <comment ref="N9" authorId="0" shapeId="0">
      <text>
        <r>
          <rPr>
            <b/>
            <sz val="9"/>
            <color indexed="81"/>
            <rFont val="Tahoma"/>
            <family val="2"/>
          </rPr>
          <t>Lenovo:</t>
        </r>
        <r>
          <rPr>
            <sz val="9"/>
            <color indexed="81"/>
            <rFont val="Tahoma"/>
            <family val="2"/>
          </rPr>
          <t xml:space="preserve">
first aid kit
caroussel image change</t>
        </r>
      </text>
    </comment>
    <comment ref="O9" authorId="0" shapeId="0">
      <text>
        <r>
          <rPr>
            <b/>
            <sz val="9"/>
            <color indexed="81"/>
            <rFont val="Tahoma"/>
            <family val="2"/>
          </rPr>
          <t>Lenovo:</t>
        </r>
        <r>
          <rPr>
            <sz val="9"/>
            <color indexed="81"/>
            <rFont val="Tahoma"/>
            <family val="2"/>
          </rPr>
          <t xml:space="preserve">
screen design details</t>
        </r>
      </text>
    </comment>
    <comment ref="P9" authorId="0" shapeId="0">
      <text>
        <r>
          <rPr>
            <b/>
            <sz val="9"/>
            <color indexed="81"/>
            <rFont val="Tahoma"/>
            <charset val="1"/>
          </rPr>
          <t>Lenovo:</t>
        </r>
        <r>
          <rPr>
            <sz val="9"/>
            <color indexed="81"/>
            <rFont val="Tahoma"/>
            <charset val="1"/>
          </rPr>
          <t xml:space="preserve">
database discuss</t>
        </r>
      </text>
    </comment>
    <comment ref="R9" authorId="0" shapeId="0">
      <text/>
    </comment>
    <comment ref="S9" authorId="0" shapeId="0">
      <text>
        <r>
          <rPr>
            <b/>
            <sz val="9"/>
            <color indexed="81"/>
            <rFont val="Tahoma"/>
            <charset val="1"/>
          </rPr>
          <t>Lenovo:</t>
        </r>
        <r>
          <rPr>
            <sz val="9"/>
            <color indexed="81"/>
            <rFont val="Tahoma"/>
            <charset val="1"/>
          </rPr>
          <t xml:space="preserve">
discuss admin design coding
1. user forget password
2. user login
3. user register</t>
        </r>
      </text>
    </comment>
    <comment ref="T9" authorId="0" shapeId="0">
      <text>
        <r>
          <rPr>
            <b/>
            <sz val="9"/>
            <color indexed="81"/>
            <rFont val="Tahoma"/>
            <family val="2"/>
          </rPr>
          <t>Lenovo:</t>
        </r>
        <r>
          <rPr>
            <sz val="9"/>
            <color indexed="81"/>
            <rFont val="Tahoma"/>
            <family val="2"/>
          </rPr>
          <t xml:space="preserve">
admi side
1. admin register
2.admin forget password</t>
        </r>
      </text>
    </comment>
    <comment ref="U9" authorId="0" shapeId="0">
      <text>
        <r>
          <rPr>
            <b/>
            <sz val="9"/>
            <color indexed="81"/>
            <rFont val="Tahoma"/>
            <family val="2"/>
          </rPr>
          <t>Lenovo:</t>
        </r>
        <r>
          <rPr>
            <sz val="9"/>
            <color indexed="81"/>
            <rFont val="Tahoma"/>
            <family val="2"/>
          </rPr>
          <t xml:space="preserve">
user side
1. edit user profile</t>
        </r>
      </text>
    </comment>
    <comment ref="AB9" authorId="0" shapeId="0">
      <text>
        <r>
          <rPr>
            <b/>
            <sz val="9"/>
            <color indexed="81"/>
            <rFont val="Tahoma"/>
            <charset val="1"/>
          </rPr>
          <t>Lenovo:</t>
        </r>
        <r>
          <rPr>
            <sz val="9"/>
            <color indexed="81"/>
            <rFont val="Tahoma"/>
            <charset val="1"/>
          </rPr>
          <t xml:space="preserve">
database update</t>
        </r>
      </text>
    </comment>
    <comment ref="AE9" authorId="0" shapeId="0">
      <text>
        <r>
          <rPr>
            <b/>
            <sz val="9"/>
            <color indexed="81"/>
            <rFont val="Tahoma"/>
            <charset val="1"/>
          </rPr>
          <t>Lenovo:</t>
        </r>
        <r>
          <rPr>
            <sz val="9"/>
            <color indexed="81"/>
            <rFont val="Tahoma"/>
            <charset val="1"/>
          </rPr>
          <t xml:space="preserve">
add medicine related data </t>
        </r>
      </text>
    </comment>
    <comment ref="AF9" authorId="0" shapeId="0">
      <text>
        <r>
          <rPr>
            <b/>
            <sz val="9"/>
            <color indexed="81"/>
            <rFont val="Tahoma"/>
            <charset val="1"/>
          </rPr>
          <t>Lenovo:</t>
        </r>
        <r>
          <rPr>
            <sz val="9"/>
            <color indexed="81"/>
            <rFont val="Tahoma"/>
            <charset val="1"/>
          </rPr>
          <t xml:space="preserve">
user forget password
patient home page medicine cards</t>
        </r>
      </text>
    </comment>
    <comment ref="D10" authorId="0" shapeId="0">
      <text>
        <r>
          <rPr>
            <b/>
            <sz val="9"/>
            <color indexed="81"/>
            <rFont val="Tahoma"/>
            <family val="2"/>
          </rPr>
          <t>Lenovo:</t>
        </r>
        <r>
          <rPr>
            <sz val="9"/>
            <color indexed="81"/>
            <rFont val="Tahoma"/>
            <family val="2"/>
          </rPr>
          <t xml:space="preserve">
デザイン について話し合う</t>
        </r>
      </text>
    </comment>
    <comment ref="E10" authorId="0" shapeId="0">
      <text>
        <r>
          <rPr>
            <b/>
            <sz val="9"/>
            <color indexed="81"/>
            <rFont val="Tahoma"/>
            <family val="2"/>
          </rPr>
          <t>Lenovo:</t>
        </r>
        <r>
          <rPr>
            <sz val="9"/>
            <color indexed="81"/>
            <rFont val="Tahoma"/>
            <family val="2"/>
          </rPr>
          <t xml:space="preserve">
デザイン について話し合う</t>
        </r>
      </text>
    </comment>
    <comment ref="F10" authorId="0" shapeId="0">
      <text>
        <r>
          <rPr>
            <b/>
            <sz val="9"/>
            <color indexed="81"/>
            <rFont val="Tahoma"/>
            <family val="2"/>
          </rPr>
          <t>Lenovo:</t>
        </r>
        <r>
          <rPr>
            <sz val="9"/>
            <color indexed="81"/>
            <rFont val="Tahoma"/>
            <family val="2"/>
          </rPr>
          <t xml:space="preserve">
user UI kit</t>
        </r>
      </text>
    </comment>
    <comment ref="G10" authorId="0" shapeId="0">
      <text>
        <r>
          <rPr>
            <b/>
            <sz val="9"/>
            <color indexed="81"/>
            <rFont val="Tahoma"/>
            <family val="2"/>
          </rPr>
          <t>Lenovo:</t>
        </r>
        <r>
          <rPr>
            <sz val="9"/>
            <color indexed="81"/>
            <rFont val="Tahoma"/>
            <family val="2"/>
          </rPr>
          <t xml:space="preserve">
user UI kit
admin UI kit</t>
        </r>
      </text>
    </comment>
    <comment ref="H10" authorId="0" shapeId="0">
      <text>
        <r>
          <rPr>
            <b/>
            <sz val="9"/>
            <color indexed="81"/>
            <rFont val="Tahoma"/>
            <family val="2"/>
          </rPr>
          <t>Lenovo:</t>
        </r>
        <r>
          <rPr>
            <sz val="9"/>
            <color indexed="81"/>
            <rFont val="Tahoma"/>
            <family val="2"/>
          </rPr>
          <t xml:space="preserve">
admin UI kit
流れ確認する</t>
        </r>
      </text>
    </comment>
    <comment ref="I10" authorId="0" shapeId="0">
      <text>
        <r>
          <rPr>
            <b/>
            <sz val="9"/>
            <color indexed="81"/>
            <rFont val="Tahoma"/>
            <family val="2"/>
          </rPr>
          <t>Lenovo:</t>
        </r>
        <r>
          <rPr>
            <sz val="9"/>
            <color indexed="81"/>
            <rFont val="Tahoma"/>
            <family val="2"/>
          </rPr>
          <t xml:space="preserve">
user login page
user signup page</t>
        </r>
      </text>
    </comment>
    <comment ref="J10" authorId="0" shapeId="0">
      <text>
        <r>
          <rPr>
            <b/>
            <sz val="9"/>
            <color indexed="81"/>
            <rFont val="Tahoma"/>
            <family val="2"/>
          </rPr>
          <t>Lenovo:</t>
        </r>
        <r>
          <rPr>
            <sz val="9"/>
            <color indexed="81"/>
            <rFont val="Tahoma"/>
            <family val="2"/>
          </rPr>
          <t xml:space="preserve">
doctors page
about us page</t>
        </r>
      </text>
    </comment>
    <comment ref="K10" authorId="0" shapeId="0">
      <text>
        <r>
          <rPr>
            <b/>
            <sz val="9"/>
            <color indexed="81"/>
            <rFont val="Tahoma"/>
            <family val="2"/>
          </rPr>
          <t>Lenovo:</t>
        </r>
        <r>
          <rPr>
            <sz val="9"/>
            <color indexed="81"/>
            <rFont val="Tahoma"/>
            <family val="2"/>
          </rPr>
          <t xml:space="preserve">
admin side
1. date page
2. doctor page</t>
        </r>
      </text>
    </comment>
    <comment ref="L10" authorId="0" shapeId="0">
      <text>
        <r>
          <rPr>
            <b/>
            <sz val="9"/>
            <color indexed="81"/>
            <rFont val="Tahoma"/>
            <family val="2"/>
          </rPr>
          <t>Lenovo:</t>
        </r>
        <r>
          <rPr>
            <sz val="9"/>
            <color indexed="81"/>
            <rFont val="Tahoma"/>
            <family val="2"/>
          </rPr>
          <t xml:space="preserve">
user design recheck</t>
        </r>
      </text>
    </comment>
    <comment ref="M10" authorId="0" shapeId="0">
      <text>
        <r>
          <rPr>
            <b/>
            <sz val="9"/>
            <color indexed="81"/>
            <rFont val="Tahoma"/>
            <family val="2"/>
          </rPr>
          <t>Lenovo
admin side
1. add medicine page
2. edit medicine page
design readjust for all pages</t>
        </r>
      </text>
    </comment>
    <comment ref="N10" authorId="0" shapeId="0">
      <text>
        <r>
          <rPr>
            <b/>
            <sz val="9"/>
            <color indexed="81"/>
            <rFont val="Tahoma"/>
            <family val="2"/>
          </rPr>
          <t>Lenovo:</t>
        </r>
        <r>
          <rPr>
            <sz val="9"/>
            <color indexed="81"/>
            <rFont val="Tahoma"/>
            <family val="2"/>
          </rPr>
          <t xml:space="preserve">
1. about us edit page
 menu bar design change</t>
        </r>
      </text>
    </comment>
    <comment ref="O10" authorId="0" shapeId="0">
      <text>
        <r>
          <rPr>
            <b/>
            <sz val="9"/>
            <color indexed="81"/>
            <rFont val="Tahoma"/>
            <family val="2"/>
          </rPr>
          <t>Lenovo:</t>
        </r>
        <r>
          <rPr>
            <sz val="9"/>
            <color indexed="81"/>
            <rFont val="Tahoma"/>
            <family val="2"/>
          </rPr>
          <t xml:space="preserve">
screen design details</t>
        </r>
      </text>
    </comment>
    <comment ref="P10" authorId="0" shapeId="0">
      <text>
        <r>
          <rPr>
            <b/>
            <sz val="9"/>
            <color indexed="81"/>
            <rFont val="Tahoma"/>
            <charset val="1"/>
          </rPr>
          <t>Lenovo:</t>
        </r>
        <r>
          <rPr>
            <sz val="9"/>
            <color indexed="81"/>
            <rFont val="Tahoma"/>
            <charset val="1"/>
          </rPr>
          <t xml:space="preserve">
database discuss</t>
        </r>
      </text>
    </comment>
    <comment ref="S10" authorId="0" shapeId="0">
      <text>
        <r>
          <rPr>
            <b/>
            <sz val="9"/>
            <color indexed="81"/>
            <rFont val="Tahoma"/>
            <charset val="1"/>
          </rPr>
          <t>Lenovo:</t>
        </r>
        <r>
          <rPr>
            <sz val="9"/>
            <color indexed="81"/>
            <rFont val="Tahoma"/>
            <charset val="1"/>
          </rPr>
          <t xml:space="preserve">
discuss admin side design coding</t>
        </r>
      </text>
    </comment>
    <comment ref="T10" authorId="0" shapeId="0">
      <text>
        <r>
          <rPr>
            <b/>
            <sz val="9"/>
            <color indexed="81"/>
            <rFont val="Tahoma"/>
            <charset val="1"/>
          </rPr>
          <t>Lenovo:</t>
        </r>
        <r>
          <rPr>
            <sz val="9"/>
            <color indexed="81"/>
            <rFont val="Tahoma"/>
            <charset val="1"/>
          </rPr>
          <t xml:space="preserve">
admin side-
1. components
2. blog
3. edit current diseases</t>
        </r>
      </text>
    </comment>
    <comment ref="U10" authorId="0" shapeId="0">
      <text>
        <r>
          <rPr>
            <b/>
            <sz val="9"/>
            <color indexed="81"/>
            <rFont val="Tahoma"/>
            <charset val="1"/>
          </rPr>
          <t>Lenovo:</t>
        </r>
        <r>
          <rPr>
            <sz val="9"/>
            <color indexed="81"/>
            <rFont val="Tahoma"/>
            <charset val="1"/>
          </rPr>
          <t xml:space="preserve">
admin side_
1.date
2.doctor catagories
3.doctor catagories(edit)
4.medicine
5.medicine (edit)
6. blood donation
7. contacct us</t>
        </r>
      </text>
    </comment>
    <comment ref="D13" authorId="0" shapeId="0">
      <text>
        <r>
          <rPr>
            <b/>
            <sz val="9"/>
            <color indexed="81"/>
            <rFont val="Tahoma"/>
            <charset val="1"/>
          </rPr>
          <t>Lenovo:</t>
        </r>
        <r>
          <rPr>
            <sz val="9"/>
            <color indexed="81"/>
            <rFont val="Tahoma"/>
            <charset val="1"/>
          </rPr>
          <t xml:space="preserve">
QR code system (admin)
QR code system (patient)</t>
        </r>
      </text>
    </comment>
    <comment ref="E13" authorId="0" shapeId="0">
      <text>
        <r>
          <rPr>
            <b/>
            <sz val="9"/>
            <color indexed="81"/>
            <rFont val="Tahoma"/>
            <charset val="1"/>
          </rPr>
          <t>Lenovo:</t>
        </r>
        <r>
          <rPr>
            <sz val="9"/>
            <color indexed="81"/>
            <rFont val="Tahoma"/>
            <charset val="1"/>
          </rPr>
          <t xml:space="preserve">
patient history (admin)
patient history (patient)</t>
        </r>
      </text>
    </comment>
    <comment ref="F13" authorId="0" shapeId="0">
      <text>
        <r>
          <rPr>
            <b/>
            <sz val="9"/>
            <color indexed="81"/>
            <rFont val="Tahoma"/>
            <charset val="1"/>
          </rPr>
          <t>Lenovo:</t>
        </r>
        <r>
          <rPr>
            <sz val="9"/>
            <color indexed="81"/>
            <rFont val="Tahoma"/>
            <charset val="1"/>
          </rPr>
          <t xml:space="preserve">
admin dashboard
(display data)
patient history (patient side)
first testing</t>
        </r>
      </text>
    </comment>
    <comment ref="G13" authorId="0" shapeId="0">
      <text>
        <r>
          <rPr>
            <b/>
            <sz val="9"/>
            <color indexed="81"/>
            <rFont val="Tahoma"/>
            <charset val="1"/>
          </rPr>
          <t>Lenovo:</t>
        </r>
        <r>
          <rPr>
            <sz val="9"/>
            <color indexed="81"/>
            <rFont val="Tahoma"/>
            <charset val="1"/>
          </rPr>
          <t xml:space="preserve">
tesing meeting
admin dashboard (today's patient list)</t>
        </r>
      </text>
    </comment>
    <comment ref="D14" authorId="0" shapeId="0">
      <text>
        <r>
          <rPr>
            <b/>
            <sz val="9"/>
            <color indexed="81"/>
            <rFont val="Tahoma"/>
            <charset val="1"/>
          </rPr>
          <t>Lenovo:</t>
        </r>
        <r>
          <rPr>
            <sz val="9"/>
            <color indexed="81"/>
            <rFont val="Tahoma"/>
            <charset val="1"/>
          </rPr>
          <t xml:space="preserve">
patient side
-appointment page</t>
        </r>
      </text>
    </comment>
    <comment ref="E14" authorId="0" shapeId="0">
      <text>
        <r>
          <rPr>
            <b/>
            <sz val="9"/>
            <color indexed="81"/>
            <rFont val="Tahoma"/>
            <charset val="1"/>
          </rPr>
          <t>Lenovo:</t>
        </r>
        <r>
          <rPr>
            <sz val="9"/>
            <color indexed="81"/>
            <rFont val="Tahoma"/>
            <charset val="1"/>
          </rPr>
          <t xml:space="preserve">
patient history table
appointment (patient side)
boooking</t>
        </r>
      </text>
    </comment>
    <comment ref="F14" authorId="0" shapeId="0">
      <text>
        <r>
          <rPr>
            <b/>
            <sz val="9"/>
            <color indexed="81"/>
            <rFont val="Tahoma"/>
            <charset val="1"/>
          </rPr>
          <t>Lenovo:</t>
        </r>
        <r>
          <rPr>
            <sz val="9"/>
            <color indexed="81"/>
            <rFont val="Tahoma"/>
            <charset val="1"/>
          </rPr>
          <t xml:space="preserve">
admin pages alignments
first testing</t>
        </r>
      </text>
    </comment>
    <comment ref="G14" authorId="0" shapeId="0">
      <text>
        <r>
          <rPr>
            <b/>
            <sz val="9"/>
            <color indexed="81"/>
            <rFont val="Tahoma"/>
            <charset val="1"/>
          </rPr>
          <t>Lenovo:</t>
        </r>
        <r>
          <rPr>
            <sz val="9"/>
            <color indexed="81"/>
            <rFont val="Tahoma"/>
            <charset val="1"/>
          </rPr>
          <t xml:space="preserve">
doctor search error resolve
tesing meeting</t>
        </r>
      </text>
    </comment>
    <comment ref="D15" authorId="0" shapeId="0">
      <text>
        <r>
          <rPr>
            <b/>
            <sz val="9"/>
            <color indexed="81"/>
            <rFont val="Tahoma"/>
            <charset val="1"/>
          </rPr>
          <t>Lenovo:
admin side</t>
        </r>
        <r>
          <rPr>
            <sz val="9"/>
            <color indexed="81"/>
            <rFont val="Tahoma"/>
            <charset val="1"/>
          </rPr>
          <t xml:space="preserve">
- del_flg modification </t>
        </r>
      </text>
    </comment>
    <comment ref="F15" authorId="0" shapeId="0">
      <text>
        <r>
          <rPr>
            <b/>
            <sz val="9"/>
            <color indexed="81"/>
            <rFont val="Tahoma"/>
            <charset val="1"/>
          </rPr>
          <t>Lenovo:</t>
        </r>
        <r>
          <rPr>
            <sz val="9"/>
            <color indexed="81"/>
            <rFont val="Tahoma"/>
            <charset val="1"/>
          </rPr>
          <t xml:space="preserve">
blood donation information
first tesing</t>
        </r>
      </text>
    </comment>
    <comment ref="G15" authorId="0" shapeId="0">
      <text>
        <r>
          <rPr>
            <b/>
            <sz val="9"/>
            <color indexed="81"/>
            <rFont val="Tahoma"/>
            <charset val="1"/>
          </rPr>
          <t>Lenovo:</t>
        </r>
        <r>
          <rPr>
            <sz val="9"/>
            <color indexed="81"/>
            <rFont val="Tahoma"/>
            <charset val="1"/>
          </rPr>
          <t xml:space="preserve">
Inpatient button change
about us info update change</t>
        </r>
      </text>
    </comment>
    <comment ref="D16" authorId="0" shapeId="0">
      <text>
        <r>
          <rPr>
            <b/>
            <sz val="9"/>
            <color indexed="81"/>
            <rFont val="Tahoma"/>
            <charset val="1"/>
          </rPr>
          <t>Lenovo:</t>
        </r>
        <r>
          <rPr>
            <sz val="9"/>
            <color indexed="81"/>
            <rFont val="Tahoma"/>
            <charset val="1"/>
          </rPr>
          <t xml:space="preserve">
admin side
-forget password
-logo</t>
        </r>
      </text>
    </comment>
    <comment ref="E16" authorId="0" shapeId="0">
      <text>
        <r>
          <rPr>
            <b/>
            <sz val="9"/>
            <color indexed="81"/>
            <rFont val="Tahoma"/>
            <charset val="1"/>
          </rPr>
          <t>Lenovo:</t>
        </r>
        <r>
          <rPr>
            <sz val="9"/>
            <color indexed="81"/>
            <rFont val="Tahoma"/>
            <charset val="1"/>
          </rPr>
          <t xml:space="preserve">
medicing page</t>
        </r>
      </text>
    </comment>
    <comment ref="F16" authorId="0" shapeId="0">
      <text>
        <r>
          <rPr>
            <b/>
            <sz val="9"/>
            <color indexed="81"/>
            <rFont val="Tahoma"/>
            <charset val="1"/>
          </rPr>
          <t>Lenovo:</t>
        </r>
        <r>
          <rPr>
            <sz val="9"/>
            <color indexed="81"/>
            <rFont val="Tahoma"/>
            <charset val="1"/>
          </rPr>
          <t xml:space="preserve">
medicine page information
first tesing</t>
        </r>
      </text>
    </comment>
    <comment ref="G16" authorId="0" shapeId="0">
      <text>
        <r>
          <rPr>
            <b/>
            <sz val="9"/>
            <color indexed="81"/>
            <rFont val="Tahoma"/>
            <charset val="1"/>
          </rPr>
          <t>Lenovo:</t>
        </r>
        <r>
          <rPr>
            <sz val="9"/>
            <color indexed="81"/>
            <rFont val="Tahoma"/>
            <charset val="1"/>
          </rPr>
          <t xml:space="preserve">
tesing meeting</t>
        </r>
      </text>
    </comment>
  </commentList>
</comments>
</file>

<file path=xl/sharedStrings.xml><?xml version="1.0" encoding="utf-8"?>
<sst xmlns="http://schemas.openxmlformats.org/spreadsheetml/2006/main" count="1657" uniqueCount="411">
  <si>
    <t>No</t>
  </si>
  <si>
    <t>●</t>
  </si>
  <si>
    <t>customer_id</t>
  </si>
  <si>
    <t>Customer ID</t>
  </si>
  <si>
    <t>T_CU_Coin</t>
  </si>
  <si>
    <t>coin</t>
  </si>
  <si>
    <t>Coin Balance</t>
  </si>
  <si>
    <t>approve_By</t>
  </si>
  <si>
    <t>Approve By</t>
  </si>
  <si>
    <t>進捗</t>
  </si>
  <si>
    <t>作成日</t>
  </si>
  <si>
    <t>更新日</t>
  </si>
  <si>
    <t>プロジェクト名</t>
  </si>
  <si>
    <t>要件定義</t>
  </si>
  <si>
    <t>画面流れ</t>
  </si>
  <si>
    <t>フロント画面流れ</t>
  </si>
  <si>
    <t>管理画面流れ</t>
  </si>
  <si>
    <t>更新履歴</t>
  </si>
  <si>
    <t>更新内容</t>
  </si>
  <si>
    <t>日付</t>
  </si>
  <si>
    <t>NO</t>
  </si>
  <si>
    <t>名前</t>
  </si>
  <si>
    <t>DB設計</t>
  </si>
  <si>
    <t>画面デザイン</t>
  </si>
  <si>
    <t>内容説明</t>
  </si>
  <si>
    <t>機能名</t>
  </si>
  <si>
    <t>ユーザ</t>
  </si>
  <si>
    <t>管理</t>
  </si>
  <si>
    <t>セブ</t>
  </si>
  <si>
    <t>タスク</t>
  </si>
  <si>
    <t>担当者</t>
  </si>
  <si>
    <t>予定スタート</t>
  </si>
  <si>
    <t>予定完了</t>
  </si>
  <si>
    <t>期間</t>
  </si>
  <si>
    <t>実際スタート</t>
  </si>
  <si>
    <t>実際完了</t>
  </si>
  <si>
    <t>完了％</t>
  </si>
  <si>
    <t>作成者</t>
    <rPh sb="0" eb="3">
      <t>サクセイシャ</t>
    </rPh>
    <phoneticPr fontId="3"/>
  </si>
  <si>
    <t>作成日</t>
    <rPh sb="0" eb="3">
      <t>サクセイビ</t>
    </rPh>
    <phoneticPr fontId="3"/>
  </si>
  <si>
    <t>最終更新日</t>
    <rPh sb="0" eb="2">
      <t>サイシュウ</t>
    </rPh>
    <rPh sb="2" eb="5">
      <t>コウシンビ</t>
    </rPh>
    <phoneticPr fontId="3"/>
  </si>
  <si>
    <t>担当</t>
  </si>
  <si>
    <t>フロント</t>
  </si>
  <si>
    <t>株式会社 ○○○○</t>
  </si>
  <si>
    <t>１.業務要件</t>
  </si>
  <si>
    <t>１−１.システム化の背景</t>
  </si>
  <si>
    <t>１−2.システム化の目的</t>
  </si>
  <si>
    <t>１−3.システム化後の業務フロー</t>
  </si>
  <si>
    <t>2.機能要件</t>
  </si>
  <si>
    <t>画面名</t>
  </si>
  <si>
    <t>2−１.システム全体像又は説明</t>
  </si>
  <si>
    <t>ユーザー
マニュアル</t>
  </si>
  <si>
    <t xml:space="preserve">
〜〜〜〜様
お疲れ様です。
（YYYY /MM /DD）の進捗を報告致します。
担当者　　　タスク　　　　　　完了％
ーーー　　　ーーー　　　　　　ーーー
Linn Ko        ログイン画面　　　　１０％
問題
＝＝＝
DBに繋がらない。
解決方法
＝＝＝＝
再起動してまた起動しました。
次のタスク
＝＝＝＝＝
担当者　　　タスク　　　予定完了％
ーーー　　　ーーー　　　ーーーーー
Linn Ko        ログイン画面　　　２０％
以上です。
宜しくお願い致します。
グループ名
担当者</t>
  </si>
  <si>
    <t>Phoo Pwint Maung</t>
  </si>
  <si>
    <t>Khin Myint Myat San</t>
  </si>
  <si>
    <t>Kaung Zan Thaw</t>
  </si>
  <si>
    <t>May Thazin</t>
  </si>
  <si>
    <t>画面流れ図名前ー</t>
  </si>
  <si>
    <t>アドミン</t>
  </si>
  <si>
    <t>　　　　　　　後から,病人の側では医者任命するのため日常生活の仕事を迷惑しない出来るようになりましたいと思います。</t>
  </si>
  <si>
    <t>病院に行きたいの各人と病院の経営分野</t>
  </si>
  <si>
    <t>目的もあるいし、常備薬も用意するとき正常の方法で薬をえらべられるシステムを開発することです。</t>
  </si>
  <si>
    <r>
      <t>つまり、急に病気の時にも</t>
    </r>
    <r>
      <rPr>
        <sz val="20"/>
        <color rgb="FFFF0000"/>
        <rFont val="Calibri"/>
        <family val="2"/>
        <scheme val="minor"/>
      </rPr>
      <t>げきてきしない</t>
    </r>
    <r>
      <rPr>
        <sz val="20"/>
        <rFont val="Calibri"/>
        <family val="2"/>
        <scheme val="minor"/>
      </rPr>
      <t>で何がはじめにしなければならないのを役に立つことになります。病院の責任者側では病人についていろいろな経営(けいえい)をした時には複雑ではなく短く時間で出来るようになります。</t>
    </r>
  </si>
  <si>
    <t>ログイン</t>
  </si>
  <si>
    <t>登録</t>
  </si>
  <si>
    <t>新しいユーザーの情報を登録する</t>
  </si>
  <si>
    <t>患者ホームページ</t>
  </si>
  <si>
    <t>予約ペイジ</t>
  </si>
  <si>
    <t>予約承認できるために必要な情報を申し込む</t>
  </si>
  <si>
    <t>予約状況</t>
  </si>
  <si>
    <t>病院住所</t>
  </si>
  <si>
    <r>
      <t>　　　　　　　　</t>
    </r>
    <r>
      <rPr>
        <sz val="20"/>
        <color theme="1"/>
        <rFont val="Calibri"/>
        <family val="2"/>
        <scheme val="minor"/>
      </rPr>
      <t>名前として、システムがあるのが各人の健康について不満な、居心地が悪い感情についてその他の方法で治ることになります。</t>
    </r>
  </si>
  <si>
    <t>レジスター</t>
  </si>
  <si>
    <t>Admin Panel</t>
  </si>
  <si>
    <t>Screen Flow Chart Name -</t>
  </si>
  <si>
    <t>画面流れ図名前―</t>
  </si>
  <si>
    <t>Screen Flow Chart Name</t>
  </si>
  <si>
    <t>User Panel</t>
  </si>
  <si>
    <t>患者面</t>
  </si>
  <si>
    <t>ユーザを確認する,基本的に必要なデータをまとめることです</t>
  </si>
  <si>
    <t>ユーザまたは管理を確認することです</t>
  </si>
  <si>
    <t>医者助数詞</t>
  </si>
  <si>
    <r>
      <t>色々な専門家医者を見られます。予約のため何時にとこのある病院名も見られますまたはしらべられます。</t>
    </r>
    <r>
      <rPr>
        <sz val="18"/>
        <color rgb="FFFF0000"/>
        <rFont val="Calibri"/>
        <family val="2"/>
        <scheme val="minor"/>
      </rPr>
      <t>管理側ではこの助数詞を経営することもできます。</t>
    </r>
  </si>
  <si>
    <t>予約フォーム</t>
  </si>
  <si>
    <t>病院で医者に会いたいのに病院を申し込むことです</t>
  </si>
  <si>
    <t>アカウントがあるの方だたら自分の側面を見られます、かわることも
できます</t>
  </si>
  <si>
    <t>患者一覧整理</t>
  </si>
  <si>
    <t>患者の申し込むデータをしょうにんずられるまたはキャンセルすること</t>
  </si>
  <si>
    <t>日助数詞</t>
  </si>
  <si>
    <t>その日のある患者一覧とか医者一覧とか見られます</t>
  </si>
  <si>
    <t>患者歴史</t>
  </si>
  <si>
    <t>入院する方の一覧</t>
  </si>
  <si>
    <t>病気名、医者から案内すること、薬と飲んだ方法、つきの任命なとを
管理なら管制します。</t>
  </si>
  <si>
    <t>入院にはじめの日、患者側面、病気のようすなとを管制こともできます</t>
  </si>
  <si>
    <t>薬の承認</t>
  </si>
  <si>
    <t>薬の効能についておすすめることです。ようそ値段もおすすめます</t>
  </si>
  <si>
    <t>最近流行する病気の放送</t>
  </si>
  <si>
    <t>伝染病の理由と広がるの方法をお知らせられます</t>
  </si>
  <si>
    <t>日所の場合</t>
  </si>
  <si>
    <t>色々な応急手当ての方法をおすすめますした</t>
  </si>
  <si>
    <t>　　　　　　　　　元気な、きんぜんな社会人生の生活になりるためその他の方法でようりつしたいの希望があるので</t>
  </si>
  <si>
    <t>フロント流れ</t>
  </si>
  <si>
    <t>機能一覧</t>
  </si>
  <si>
    <t>管理画面デザイン</t>
  </si>
  <si>
    <t>画面一覧</t>
  </si>
  <si>
    <t>フロント 画面設計</t>
  </si>
  <si>
    <t>ウェブサイト案内</t>
  </si>
  <si>
    <t>All</t>
  </si>
  <si>
    <t>MHL,K MMS</t>
  </si>
  <si>
    <t>MHL</t>
  </si>
  <si>
    <t>MTZ</t>
  </si>
  <si>
    <t>KZT</t>
  </si>
  <si>
    <t>PPM</t>
  </si>
  <si>
    <t xml:space="preserve">ログイン </t>
  </si>
  <si>
    <t>名前とパスワードをいれてホームページにすずく</t>
  </si>
  <si>
    <t>病院と医者の情報を探す、予約できる、</t>
  </si>
  <si>
    <t>このウェブサイトのプライバシーポリシーを説明しました</t>
  </si>
  <si>
    <t>医者の日程に予約した患者データを見て管理することができます</t>
  </si>
  <si>
    <t>選択した病院の場所を地図に見せ付けます、選択した病院の情報を見せ付けます</t>
  </si>
  <si>
    <t>病院検索</t>
  </si>
  <si>
    <t>この町にある病院の場所をしらべられます。病院の情報もみられます</t>
  </si>
  <si>
    <t>Min Htaw Lon</t>
  </si>
  <si>
    <t>Hospital Location</t>
  </si>
  <si>
    <t>Patient History</t>
  </si>
  <si>
    <t>Date</t>
  </si>
  <si>
    <t>Doctor</t>
  </si>
  <si>
    <t>Blog</t>
  </si>
  <si>
    <t>About Us</t>
  </si>
  <si>
    <t>グループ- (2)</t>
  </si>
  <si>
    <t>Login</t>
  </si>
  <si>
    <t xml:space="preserve">                                        このシステムを開発します。</t>
  </si>
  <si>
    <t>　　　　　このシステムは体の調しが良くないい各人のために病院に行きたい場合は予約することをう            まくできたい</t>
  </si>
  <si>
    <t>欲しい専門医を選択のわできます, 日程を見て予約日と病院を選択する</t>
  </si>
  <si>
    <t xml:space="preserve">申し込んた予約状況を確認できる, </t>
  </si>
  <si>
    <t>パスワードを忘れたとき、ここに変更することができます</t>
  </si>
  <si>
    <t>ユーザーの個人情報を確認できます</t>
  </si>
  <si>
    <t>ユーザーの個人情報を編集できます</t>
  </si>
  <si>
    <t>応急処置、献血　について記事を読むことができます</t>
  </si>
  <si>
    <t>緊急時代に必要な治療情報を探す、読むことができます</t>
  </si>
  <si>
    <t>献血センターの場所と連絡番号、献血の知識を読むことができます</t>
  </si>
  <si>
    <t>入院している患者の情報を見せます</t>
  </si>
  <si>
    <t>新しい入院している患者の情報を追加できます</t>
  </si>
  <si>
    <t>いま入院している患者の情報を編集できます</t>
  </si>
  <si>
    <t>パスワード編集</t>
  </si>
  <si>
    <t>ユーザーセッティング</t>
  </si>
  <si>
    <t>ユーザーセッティング編集</t>
  </si>
  <si>
    <t>医者ペイジ</t>
  </si>
  <si>
    <t>医療情報ブログ</t>
  </si>
  <si>
    <t>緊急時代</t>
  </si>
  <si>
    <t>献血</t>
  </si>
  <si>
    <t>Admin</t>
  </si>
  <si>
    <t>Screen Name　：</t>
  </si>
  <si>
    <t>Sign-Up</t>
  </si>
  <si>
    <t>Forget Password</t>
  </si>
  <si>
    <t>Home Screen</t>
  </si>
  <si>
    <t>Doctors Page</t>
  </si>
  <si>
    <t>Appointment Form</t>
  </si>
  <si>
    <t>Booking Status and History</t>
  </si>
  <si>
    <t>User</t>
  </si>
  <si>
    <t>User Profile Edit</t>
  </si>
  <si>
    <t>User Profile Setting</t>
  </si>
  <si>
    <t>Admin Dashboard</t>
  </si>
  <si>
    <t>Add Patient History</t>
  </si>
  <si>
    <t>Table Name　：</t>
  </si>
  <si>
    <t>Field Name</t>
  </si>
  <si>
    <t>Description</t>
  </si>
  <si>
    <t>PK</t>
  </si>
  <si>
    <t>AI</t>
  </si>
  <si>
    <t>NN</t>
  </si>
  <si>
    <t>Type</t>
  </si>
  <si>
    <t>Length</t>
  </si>
  <si>
    <t>FK</t>
  </si>
  <si>
    <t>Remark</t>
  </si>
  <si>
    <t>INT</t>
  </si>
  <si>
    <t>-</t>
  </si>
  <si>
    <t>VARCHAR</t>
  </si>
  <si>
    <t>del_flg</t>
  </si>
  <si>
    <t>Delete flag</t>
  </si>
  <si>
    <t>created_date</t>
  </si>
  <si>
    <t>Date this table was created</t>
  </si>
  <si>
    <t>updated_date</t>
  </si>
  <si>
    <t>Date this table was updated</t>
  </si>
  <si>
    <t>name</t>
  </si>
  <si>
    <t>address</t>
  </si>
  <si>
    <t>username</t>
  </si>
  <si>
    <t>contact</t>
  </si>
  <si>
    <t>Caroussel</t>
  </si>
  <si>
    <t>caroussel_id</t>
  </si>
  <si>
    <t xml:space="preserve">caroussel id </t>
  </si>
  <si>
    <t>info_1</t>
  </si>
  <si>
    <t>image_1</t>
  </si>
  <si>
    <t>image_2</t>
  </si>
  <si>
    <t xml:space="preserve">about us id </t>
  </si>
  <si>
    <t>info 1</t>
  </si>
  <si>
    <t>image 1</t>
  </si>
  <si>
    <t>info 2</t>
  </si>
  <si>
    <t>image 2</t>
  </si>
  <si>
    <t>article_header</t>
  </si>
  <si>
    <t>article_image</t>
  </si>
  <si>
    <t>article_text</t>
  </si>
  <si>
    <t>article header</t>
  </si>
  <si>
    <t>article image</t>
  </si>
  <si>
    <t>article text</t>
  </si>
  <si>
    <t>First Aid</t>
  </si>
  <si>
    <t>first aid ID</t>
  </si>
  <si>
    <t>header_id</t>
  </si>
  <si>
    <t>header ID</t>
  </si>
  <si>
    <t>Medicine (home page)</t>
  </si>
  <si>
    <t>Medicine id</t>
  </si>
  <si>
    <t>medicine name</t>
  </si>
  <si>
    <t>medicine description</t>
  </si>
  <si>
    <t>medicine advantage</t>
  </si>
  <si>
    <t>medicine image</t>
  </si>
  <si>
    <t>Blog_id</t>
  </si>
  <si>
    <t>blog id</t>
  </si>
  <si>
    <t>tab_1_text</t>
  </si>
  <si>
    <t>tab_1_image</t>
  </si>
  <si>
    <t>tab_2_text</t>
  </si>
  <si>
    <t>tab_2_image</t>
  </si>
  <si>
    <t>text for tab1</t>
  </si>
  <si>
    <t>img for tab1</t>
  </si>
  <si>
    <t>text for tab2</t>
  </si>
  <si>
    <t>img for tab2</t>
  </si>
  <si>
    <t>Center_id</t>
  </si>
  <si>
    <t>center ID</t>
  </si>
  <si>
    <t>center_name</t>
  </si>
  <si>
    <t>center_address</t>
  </si>
  <si>
    <t>center_contact</t>
  </si>
  <si>
    <t>center_email</t>
  </si>
  <si>
    <t>center name</t>
  </si>
  <si>
    <t>center address</t>
  </si>
  <si>
    <t>center contact</t>
  </si>
  <si>
    <t>center email</t>
  </si>
  <si>
    <t>Current Diseases</t>
  </si>
  <si>
    <t>Disease_id</t>
  </si>
  <si>
    <t>disease header</t>
  </si>
  <si>
    <t>disease paragraph</t>
  </si>
  <si>
    <t>disease image</t>
  </si>
  <si>
    <t>hospital location</t>
  </si>
  <si>
    <t>hospital_id</t>
  </si>
  <si>
    <t>hospital_name</t>
  </si>
  <si>
    <t>google_map_image</t>
  </si>
  <si>
    <t>hospital name</t>
  </si>
  <si>
    <t>hospital address</t>
  </si>
  <si>
    <t>hospital mail</t>
  </si>
  <si>
    <t>hospital contact</t>
  </si>
  <si>
    <t>google map image</t>
  </si>
  <si>
    <t>inpatient_id</t>
  </si>
  <si>
    <t>age</t>
  </si>
  <si>
    <t>patient_status</t>
  </si>
  <si>
    <t>disease</t>
  </si>
  <si>
    <t>date</t>
  </si>
  <si>
    <t>room number</t>
  </si>
  <si>
    <t>inpatient name</t>
  </si>
  <si>
    <t>inpatient age</t>
  </si>
  <si>
    <t>inpatient address</t>
  </si>
  <si>
    <t>inpatient status</t>
  </si>
  <si>
    <t>hospitalized date</t>
  </si>
  <si>
    <t>YYYY/MM/DD</t>
  </si>
  <si>
    <t>Normal
ICU
HCU</t>
  </si>
  <si>
    <t>booking_id</t>
  </si>
  <si>
    <t>register_id</t>
  </si>
  <si>
    <t>register id</t>
  </si>
  <si>
    <t>doctor name</t>
  </si>
  <si>
    <t>phone number</t>
  </si>
  <si>
    <t>doctor speciality</t>
  </si>
  <si>
    <t>booking id</t>
  </si>
  <si>
    <t>0 = pending
1 = approved
2 = rejected</t>
  </si>
  <si>
    <t>patient_id</t>
  </si>
  <si>
    <t>patient_name</t>
  </si>
  <si>
    <t>medicine</t>
  </si>
  <si>
    <t>email address</t>
  </si>
  <si>
    <t>Date_id</t>
  </si>
  <si>
    <t>Doctor_id</t>
  </si>
  <si>
    <t>Doctor_name</t>
  </si>
  <si>
    <t>Speciality</t>
  </si>
  <si>
    <t>Hospital name</t>
  </si>
  <si>
    <t>User Profile</t>
  </si>
  <si>
    <t>Register_id</t>
  </si>
  <si>
    <t>Profile_picture</t>
  </si>
  <si>
    <t>Username</t>
  </si>
  <si>
    <t>User Register</t>
  </si>
  <si>
    <t>password</t>
  </si>
  <si>
    <t>Contact</t>
  </si>
  <si>
    <t>Address</t>
  </si>
  <si>
    <t>Admin data</t>
  </si>
  <si>
    <t>Admin_ID</t>
  </si>
  <si>
    <t>Admin_name</t>
  </si>
  <si>
    <t>admin status</t>
  </si>
  <si>
    <t>Register ID</t>
  </si>
  <si>
    <t>account password</t>
  </si>
  <si>
    <t>admin id</t>
  </si>
  <si>
    <t>admin name</t>
  </si>
  <si>
    <t>admin password</t>
  </si>
  <si>
    <t>admin role</t>
  </si>
  <si>
    <t xml:space="preserve">VARCHAR </t>
  </si>
  <si>
    <t>1 = main admin
2= booking admin
3 = record admin</t>
  </si>
  <si>
    <t>user profile picture</t>
  </si>
  <si>
    <t>doctor id</t>
  </si>
  <si>
    <t>hospital
name</t>
  </si>
  <si>
    <t>doctor_id</t>
  </si>
  <si>
    <t>date id</t>
  </si>
  <si>
    <t>Contact Us</t>
  </si>
  <si>
    <t>new_contact</t>
  </si>
  <si>
    <t>new_address</t>
  </si>
  <si>
    <t>icon1</t>
  </si>
  <si>
    <t>icon2</t>
  </si>
  <si>
    <t>icon3</t>
  </si>
  <si>
    <t>new_info_id</t>
  </si>
  <si>
    <t>header</t>
  </si>
  <si>
    <t>paragraph</t>
  </si>
  <si>
    <t>policy_id</t>
  </si>
  <si>
    <t>policy_text</t>
  </si>
  <si>
    <t>policy_image</t>
  </si>
  <si>
    <t>caroussel_image4</t>
  </si>
  <si>
    <t>caroussel_image1</t>
  </si>
  <si>
    <t>caroussel_image2</t>
  </si>
  <si>
    <t>caroussel_image3</t>
  </si>
  <si>
    <t>text</t>
  </si>
  <si>
    <t>profile_photo</t>
  </si>
  <si>
    <t>date_id</t>
  </si>
  <si>
    <t>user age</t>
  </si>
  <si>
    <t>booking_time</t>
  </si>
  <si>
    <t>booking_status</t>
  </si>
  <si>
    <t>next_appointment_date</t>
  </si>
  <si>
    <t>next_appointment_time</t>
  </si>
  <si>
    <t xml:space="preserve">
1 = approved
</t>
  </si>
  <si>
    <t>DB 設計</t>
  </si>
  <si>
    <t>DB 図</t>
  </si>
  <si>
    <t>Database</t>
  </si>
  <si>
    <t>DB  名　：</t>
  </si>
  <si>
    <t>gender</t>
  </si>
  <si>
    <t>doctor gender</t>
  </si>
  <si>
    <t>time</t>
  </si>
  <si>
    <t xml:space="preserve">管理ログイン </t>
  </si>
  <si>
    <t xml:space="preserve">管理ホームページ </t>
  </si>
  <si>
    <t>フロントページデザイ</t>
  </si>
  <si>
    <t>患者病歴</t>
  </si>
  <si>
    <t>ブログ</t>
  </si>
  <si>
    <t>ブログと最近、はやっている病気</t>
  </si>
  <si>
    <t>必須コンポーネント
(ヘッダー、フッター)</t>
  </si>
  <si>
    <t>管理ページデザイ</t>
  </si>
  <si>
    <t>入院患者</t>
  </si>
  <si>
    <t>入院患者（編集）</t>
  </si>
  <si>
    <t>緊急時代（編集）</t>
  </si>
  <si>
    <t>献血（編集）</t>
  </si>
  <si>
    <t>連絡できる情報（編集）</t>
  </si>
  <si>
    <t>医者カテゴリ</t>
  </si>
  <si>
    <t>薬情報（編集）</t>
  </si>
  <si>
    <t>ウェブサイト案内（編集）</t>
  </si>
  <si>
    <t>KMMS</t>
  </si>
  <si>
    <t>入院患者　（加える）</t>
  </si>
  <si>
    <t>患者病歴（加える）</t>
  </si>
  <si>
    <t>ブログ（加える）</t>
  </si>
  <si>
    <t>薬（加える）</t>
  </si>
  <si>
    <t>医者カテゴリ（編集）</t>
  </si>
  <si>
    <t>緊急時代（加える）</t>
  </si>
  <si>
    <t>デート</t>
  </si>
  <si>
    <t>クローセルのイメージチェンジ</t>
  </si>
  <si>
    <t xml:space="preserve">患者病歴 </t>
  </si>
  <si>
    <t>病院住所 （編集）</t>
  </si>
  <si>
    <t>病院住所と連絡情報を見る編集することができます</t>
  </si>
  <si>
    <t>予約を承認する、断ることができます</t>
  </si>
  <si>
    <t>病院の医者のリストを見る、新しい医者情報を加えることができます。</t>
  </si>
  <si>
    <t>病院の医者のリストを編集できます。</t>
  </si>
  <si>
    <t>体の必要な薬の情報を見る、加えることができます</t>
  </si>
  <si>
    <t>体の必要な薬の情報を編集できます。</t>
  </si>
  <si>
    <t>最近はやっている病気情報を見る、編集ることができます</t>
  </si>
  <si>
    <t>ブログの題名と近、最近はやっている病気情報を見る、見ることができます</t>
  </si>
  <si>
    <t>緊急時代に必要な治療情報について加えることができます</t>
  </si>
  <si>
    <t>緊急時代に必要な治療情報について編集ることができます</t>
  </si>
  <si>
    <t>献血センターの場所と連絡番号、献血の知識を加えることができます</t>
  </si>
  <si>
    <t>クローセルの写真を変わることができます</t>
  </si>
  <si>
    <t>このウェブサイトについてアドバイスする連絡情報を編集することができます</t>
  </si>
  <si>
    <t>このウェブサイトのプライバシーポリシーを編集することができます</t>
  </si>
  <si>
    <t>info_id</t>
  </si>
  <si>
    <t>approve_booking</t>
  </si>
  <si>
    <t>0 = MALE
1 = FEMALE
3 = PREFER NOT TO TELL</t>
  </si>
  <si>
    <t>booking</t>
  </si>
  <si>
    <t>reject_booking</t>
  </si>
  <si>
    <t>blood_donation</t>
  </si>
  <si>
    <t>caroussel_image</t>
  </si>
  <si>
    <t>new_paragraph</t>
  </si>
  <si>
    <t>disease ID</t>
  </si>
  <si>
    <t>image</t>
  </si>
  <si>
    <t>hospital</t>
  </si>
  <si>
    <t>Emergency_page_header</t>
  </si>
  <si>
    <t>article_id</t>
  </si>
  <si>
    <t>email</t>
  </si>
  <si>
    <t>medicine_ID</t>
  </si>
  <si>
    <t>medicine_name</t>
  </si>
  <si>
    <t>medicine_description</t>
  </si>
  <si>
    <t>medicine_advantage</t>
  </si>
  <si>
    <t>medicine_image</t>
  </si>
  <si>
    <t>inpatient_history</t>
  </si>
  <si>
    <t>hospitalized_date</t>
  </si>
  <si>
    <t>inpatient_name</t>
  </si>
  <si>
    <t>inpatient_age</t>
  </si>
  <si>
    <t>email_address</t>
  </si>
  <si>
    <t>Policy</t>
  </si>
  <si>
    <t>patient_history</t>
  </si>
  <si>
    <t>next_apointment</t>
  </si>
  <si>
    <t>next_boking_id</t>
  </si>
  <si>
    <t>MEDPLATFORM</t>
  </si>
  <si>
    <t>unique</t>
  </si>
  <si>
    <t>Development（開発）</t>
  </si>
  <si>
    <t>KMMS 
MHL
PPM
KZT</t>
  </si>
  <si>
    <t>MHL
KZT</t>
  </si>
  <si>
    <t>ホームページ記事（加える）</t>
  </si>
  <si>
    <t>ホームページ記事（編集）</t>
  </si>
  <si>
    <t>患者サイド</t>
  </si>
  <si>
    <t>管理サイド</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</si>
</sst>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m/d/yy;@"/>
  </numFmts>
  <fonts count="49">
    <font>
      <sz val="12"/>
      <color theme="1"/>
      <name val="Calibri"/>
      <family val="2"/>
      <scheme val="minor"/>
    </font>
    <font>
      <sz val="11"/>
      <color theme="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sz val="18"/>
      <color theme="1"/>
      <name val="Calibri"/>
      <family val="2"/>
      <scheme val="minor"/>
    </font>
    <font>
      <sz val="36"/>
      <color theme="1"/>
      <name val="Calibri"/>
      <family val="2"/>
      <scheme val="minor"/>
    </font>
    <font>
      <sz val="12"/>
      <color rgb="FF0070C0"/>
      <name val="Calibri"/>
      <family val="2"/>
      <scheme val="minor"/>
    </font>
    <font>
      <b/>
      <sz val="16"/>
      <color theme="1"/>
      <name val="Calibri"/>
      <family val="2"/>
      <scheme val="minor"/>
    </font>
    <font>
      <b/>
      <sz val="18"/>
      <color theme="5" tint="-0.249977111117893"/>
      <name val="Calibri"/>
      <family val="2"/>
      <scheme val="minor"/>
    </font>
    <font>
      <b/>
      <sz val="36"/>
      <color theme="5" tint="-0.249977111117893"/>
      <name val="Calibri"/>
      <family val="2"/>
      <scheme val="minor"/>
    </font>
    <font>
      <sz val="16"/>
      <name val="Calibri"/>
      <family val="2"/>
      <scheme val="minor"/>
    </font>
    <font>
      <sz val="14"/>
      <color theme="4" tint="-0.249977111117893"/>
      <name val="Calibri"/>
      <family val="2"/>
      <scheme val="minor"/>
    </font>
    <font>
      <sz val="11"/>
      <color theme="1"/>
      <name val="Calibri"/>
      <family val="2"/>
      <scheme val="minor"/>
    </font>
    <font>
      <sz val="18"/>
      <color theme="4" tint="-0.249977111117893"/>
      <name val="Calibri"/>
      <family val="2"/>
      <scheme val="minor"/>
    </font>
    <font>
      <u/>
      <sz val="12"/>
      <color theme="10"/>
      <name val="Calibri"/>
      <family val="2"/>
      <scheme val="minor"/>
    </font>
    <font>
      <b/>
      <sz val="12"/>
      <color theme="1"/>
      <name val="Calibri"/>
      <family val="2"/>
      <scheme val="minor"/>
    </font>
    <font>
      <sz val="20"/>
      <color theme="1"/>
      <name val="Calibri"/>
      <family val="2"/>
      <scheme val="minor"/>
    </font>
    <font>
      <b/>
      <sz val="18"/>
      <color theme="1"/>
      <name val="Calibri"/>
      <family val="2"/>
      <scheme val="minor"/>
    </font>
    <font>
      <b/>
      <sz val="75"/>
      <color rgb="FF0070C0"/>
      <name val="Calibri"/>
      <family val="2"/>
      <scheme val="minor"/>
    </font>
    <font>
      <b/>
      <sz val="20"/>
      <color theme="1"/>
      <name val="Calibri"/>
      <family val="2"/>
      <scheme val="minor"/>
    </font>
    <font>
      <sz val="40"/>
      <color theme="1"/>
      <name val="Calibri"/>
      <family val="2"/>
      <scheme val="minor"/>
    </font>
    <font>
      <sz val="25"/>
      <color rgb="FFFF0000"/>
      <name val="Calibri"/>
      <family val="2"/>
      <scheme val="minor"/>
    </font>
    <font>
      <sz val="25"/>
      <color theme="1"/>
      <name val="Calibri"/>
      <family val="2"/>
      <scheme val="minor"/>
    </font>
    <font>
      <sz val="25"/>
      <color theme="4" tint="-0.249977111117893"/>
      <name val="Calibri"/>
      <family val="2"/>
      <scheme val="minor"/>
    </font>
    <font>
      <b/>
      <sz val="25"/>
      <color theme="1"/>
      <name val="Calibri"/>
      <family val="2"/>
      <scheme val="minor"/>
    </font>
    <font>
      <sz val="22"/>
      <color theme="10"/>
      <name val="Calibri (Body)"/>
    </font>
    <font>
      <u/>
      <sz val="22"/>
      <color theme="10"/>
      <name val="Calibri"/>
      <family val="2"/>
      <scheme val="minor"/>
    </font>
    <font>
      <sz val="8"/>
      <name val="Calibri"/>
      <family val="2"/>
      <scheme val="minor"/>
    </font>
    <font>
      <sz val="18"/>
      <color rgb="FFFF0000"/>
      <name val="Calibri"/>
      <family val="2"/>
      <scheme val="minor"/>
    </font>
    <font>
      <sz val="22"/>
      <color theme="10"/>
      <name val="Calibri"/>
      <family val="2"/>
      <scheme val="minor"/>
    </font>
    <font>
      <sz val="18"/>
      <color rgb="FF00B050"/>
      <name val="Calibri"/>
      <family val="2"/>
      <scheme val="minor"/>
    </font>
    <font>
      <sz val="18"/>
      <color rgb="FF000000"/>
      <name val="Calibri"/>
      <family val="2"/>
      <scheme val="minor"/>
    </font>
    <font>
      <sz val="16"/>
      <color rgb="FF000000"/>
      <name val="Calibri"/>
      <family val="2"/>
      <scheme val="minor"/>
    </font>
    <font>
      <sz val="9"/>
      <name val="ＭＳ Ｐゴシック"/>
      <family val="3"/>
      <charset val="128"/>
    </font>
    <font>
      <sz val="20"/>
      <name val="游ゴシック"/>
      <family val="3"/>
      <charset val="128"/>
    </font>
    <font>
      <sz val="30"/>
      <color theme="1"/>
      <name val="Calibri"/>
      <family val="2"/>
      <scheme val="minor"/>
    </font>
    <font>
      <sz val="20"/>
      <name val="Calibri"/>
      <family val="2"/>
      <scheme val="minor"/>
    </font>
    <font>
      <sz val="20"/>
      <color rgb="FFFF0000"/>
      <name val="Calibri"/>
      <family val="2"/>
      <scheme val="minor"/>
    </font>
    <font>
      <b/>
      <sz val="25"/>
      <name val="Calibri"/>
      <family val="2"/>
      <scheme val="minor"/>
    </font>
    <font>
      <sz val="18"/>
      <name val="Calibri"/>
      <family val="2"/>
      <scheme val="minor"/>
    </font>
    <font>
      <sz val="14"/>
      <name val="Calibri"/>
      <family val="2"/>
      <scheme val="minor"/>
    </font>
    <font>
      <sz val="22"/>
      <color theme="4" tint="0.39997558519241921"/>
      <name val="Calibri"/>
      <family val="2"/>
      <scheme val="minor"/>
    </font>
    <font>
      <sz val="9"/>
      <color indexed="81"/>
      <name val="Tahoma"/>
      <family val="2"/>
    </font>
    <font>
      <b/>
      <sz val="9"/>
      <color indexed="81"/>
      <name val="Tahoma"/>
      <family val="2"/>
    </font>
    <font>
      <b/>
      <sz val="18"/>
      <color theme="4"/>
      <name val="Calibri"/>
      <family val="2"/>
      <scheme val="minor"/>
    </font>
    <font>
      <u/>
      <sz val="12"/>
      <color theme="1"/>
      <name val="Calibri"/>
      <family val="2"/>
      <scheme val="minor"/>
    </font>
    <font>
      <sz val="9"/>
      <color indexed="81"/>
      <name val="Tahoma"/>
      <charset val="1"/>
    </font>
    <font>
      <b/>
      <sz val="9"/>
      <color indexed="81"/>
      <name val="Tahoma"/>
      <charset val="1"/>
    </font>
  </fonts>
  <fills count="14">
    <fill>
      <patternFill patternType="none"/>
    </fill>
    <fill>
      <patternFill patternType="gray125"/>
    </fill>
    <fill>
      <patternFill patternType="solid">
        <fgColor theme="4"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rgb="FFB4C6E7"/>
        <bgColor rgb="FF000000"/>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rgb="FFADF9EC"/>
        <bgColor indexed="64"/>
      </patternFill>
    </fill>
    <fill>
      <patternFill patternType="solid">
        <fgColor theme="8" tint="0.39997558519241921"/>
        <bgColor indexed="64"/>
      </patternFill>
    </fill>
  </fills>
  <borders count="77">
    <border>
      <left/>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rgb="FF000000"/>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rgb="FF000000"/>
      </right>
      <top style="thin">
        <color indexed="64"/>
      </top>
      <bottom style="medium">
        <color indexed="64"/>
      </bottom>
      <diagonal/>
    </border>
    <border>
      <left style="medium">
        <color indexed="64"/>
      </left>
      <right/>
      <top/>
      <bottom style="thick">
        <color indexed="64"/>
      </bottom>
      <diagonal/>
    </border>
    <border>
      <left/>
      <right/>
      <top/>
      <bottom style="thick">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rgb="FF000000"/>
      </right>
      <top style="thin">
        <color indexed="64"/>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theme="4" tint="-0.249977111117893"/>
      </right>
      <top style="medium">
        <color indexed="64"/>
      </top>
      <bottom/>
      <diagonal/>
    </border>
    <border>
      <left/>
      <right style="medium">
        <color theme="4" tint="-0.249977111117893"/>
      </right>
      <top style="thin">
        <color indexed="64"/>
      </top>
      <bottom/>
      <diagonal/>
    </border>
    <border>
      <left/>
      <right style="medium">
        <color theme="4" tint="-0.249977111117893"/>
      </right>
      <top/>
      <bottom style="medium">
        <color indexed="64"/>
      </bottom>
      <diagonal/>
    </border>
    <border>
      <left/>
      <right style="medium">
        <color theme="4" tint="-0.249977111117893"/>
      </right>
      <top/>
      <bottom/>
      <diagonal/>
    </border>
    <border>
      <left/>
      <right style="medium">
        <color theme="4" tint="-0.249977111117893"/>
      </right>
      <top/>
      <bottom style="thin">
        <color indexed="64"/>
      </bottom>
      <diagonal/>
    </border>
    <border>
      <left style="medium">
        <color theme="4" tint="-0.249977111117893"/>
      </left>
      <right/>
      <top style="thin">
        <color indexed="64"/>
      </top>
      <bottom/>
      <diagonal/>
    </border>
    <border>
      <left style="medium">
        <color theme="4" tint="-0.249977111117893"/>
      </left>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6">
    <xf numFmtId="0" fontId="0" fillId="0" borderId="0"/>
    <xf numFmtId="9" fontId="2" fillId="0" borderId="0" applyFont="0" applyFill="0" applyBorder="0" applyAlignment="0" applyProtection="0"/>
    <xf numFmtId="0" fontId="13" fillId="0" borderId="0"/>
    <xf numFmtId="0" fontId="15" fillId="0" borderId="0" applyNumberFormat="0" applyFill="0" applyBorder="0" applyAlignment="0" applyProtection="0"/>
    <xf numFmtId="0" fontId="34" fillId="0" borderId="0"/>
    <xf numFmtId="0" fontId="1" fillId="0" borderId="0"/>
  </cellStyleXfs>
  <cellXfs count="346">
    <xf numFmtId="0" fontId="0" fillId="0" borderId="0" xfId="0"/>
    <xf numFmtId="0" fontId="3" fillId="0" borderId="0" xfId="0" applyFont="1"/>
    <xf numFmtId="0" fontId="7" fillId="0" borderId="0" xfId="0" applyFont="1"/>
    <xf numFmtId="0" fontId="4"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4" fillId="0" borderId="21" xfId="0" applyFont="1" applyBorder="1"/>
    <xf numFmtId="0" fontId="11" fillId="3" borderId="3" xfId="0" applyFont="1" applyFill="1" applyBorder="1" applyAlignment="1">
      <alignment vertical="center"/>
    </xf>
    <xf numFmtId="0" fontId="11" fillId="3" borderId="13" xfId="0" applyFont="1" applyFill="1" applyBorder="1" applyAlignment="1">
      <alignment vertical="center"/>
    </xf>
    <xf numFmtId="0" fontId="12" fillId="0" borderId="0" xfId="0" applyFont="1"/>
    <xf numFmtId="0" fontId="3" fillId="0" borderId="22" xfId="0" applyFont="1" applyBorder="1"/>
    <xf numFmtId="0" fontId="14" fillId="0" borderId="0" xfId="0" applyFont="1"/>
    <xf numFmtId="0" fontId="4" fillId="0" borderId="6" xfId="0" applyFont="1" applyBorder="1"/>
    <xf numFmtId="0" fontId="4" fillId="0" borderId="8" xfId="0" applyFont="1" applyBorder="1"/>
    <xf numFmtId="164" fontId="4" fillId="0" borderId="8" xfId="0" applyNumberFormat="1" applyFont="1" applyBorder="1"/>
    <xf numFmtId="9" fontId="4" fillId="0" borderId="10" xfId="1" applyFont="1" applyFill="1" applyBorder="1"/>
    <xf numFmtId="0" fontId="4" fillId="0" borderId="22" xfId="0" applyFont="1" applyBorder="1"/>
    <xf numFmtId="0" fontId="5" fillId="0" borderId="0" xfId="0" applyFont="1"/>
    <xf numFmtId="0" fontId="18" fillId="0" borderId="0" xfId="0" applyFont="1" applyAlignment="1">
      <alignment horizontal="center" vertical="center"/>
    </xf>
    <xf numFmtId="0" fontId="18" fillId="0" borderId="0" xfId="0" applyFont="1"/>
    <xf numFmtId="14" fontId="8" fillId="0" borderId="0" xfId="0" applyNumberFormat="1" applyFont="1"/>
    <xf numFmtId="0" fontId="17" fillId="0" borderId="18" xfId="0" applyFont="1" applyBorder="1"/>
    <xf numFmtId="0" fontId="17" fillId="0" borderId="19" xfId="0" applyFont="1" applyBorder="1"/>
    <xf numFmtId="0" fontId="21" fillId="0" borderId="19" xfId="0" applyFont="1" applyBorder="1"/>
    <xf numFmtId="0" fontId="4" fillId="0" borderId="19" xfId="0" applyFont="1" applyBorder="1"/>
    <xf numFmtId="0" fontId="4" fillId="0" borderId="20" xfId="0" applyFont="1" applyBorder="1"/>
    <xf numFmtId="0" fontId="8" fillId="0" borderId="0" xfId="0" applyFont="1"/>
    <xf numFmtId="0" fontId="8" fillId="0" borderId="22" xfId="0" applyFont="1" applyBorder="1"/>
    <xf numFmtId="0" fontId="16" fillId="0" borderId="0" xfId="0" applyFont="1"/>
    <xf numFmtId="0" fontId="22" fillId="0" borderId="21" xfId="0" applyFont="1" applyBorder="1" applyAlignment="1">
      <alignment horizontal="left" indent="1"/>
    </xf>
    <xf numFmtId="0" fontId="23" fillId="0" borderId="22" xfId="0" applyFont="1" applyBorder="1"/>
    <xf numFmtId="0" fontId="23" fillId="0" borderId="21" xfId="0" applyFont="1" applyBorder="1"/>
    <xf numFmtId="0" fontId="0" fillId="4" borderId="0" xfId="0" applyFill="1"/>
    <xf numFmtId="0" fontId="0" fillId="6" borderId="0" xfId="0" applyFill="1"/>
    <xf numFmtId="0" fontId="8" fillId="0" borderId="7" xfId="0" applyFont="1" applyBorder="1"/>
    <xf numFmtId="0" fontId="3" fillId="0" borderId="21" xfId="0" applyFont="1" applyBorder="1"/>
    <xf numFmtId="0" fontId="26" fillId="0" borderId="0" xfId="3" applyFont="1" applyFill="1" applyBorder="1" applyAlignment="1"/>
    <xf numFmtId="0" fontId="17" fillId="0" borderId="21" xfId="0" applyFont="1" applyBorder="1"/>
    <xf numFmtId="0" fontId="25" fillId="0" borderId="8" xfId="0" applyFont="1" applyBorder="1"/>
    <xf numFmtId="0" fontId="0" fillId="0" borderId="0" xfId="0" applyAlignment="1">
      <alignment horizontal="right"/>
    </xf>
    <xf numFmtId="0" fontId="0" fillId="0" borderId="24" xfId="0" applyBorder="1" applyAlignment="1">
      <alignment horizontal="right"/>
    </xf>
    <xf numFmtId="0" fontId="17" fillId="3" borderId="1" xfId="0" applyFont="1" applyFill="1" applyBorder="1" applyAlignment="1">
      <alignment horizontal="right"/>
    </xf>
    <xf numFmtId="0" fontId="20" fillId="3" borderId="3" xfId="0" applyFont="1" applyFill="1" applyBorder="1"/>
    <xf numFmtId="0" fontId="20" fillId="3" borderId="5" xfId="0" applyFont="1" applyFill="1" applyBorder="1"/>
    <xf numFmtId="0" fontId="17" fillId="0" borderId="6" xfId="0" applyFont="1" applyBorder="1" applyAlignment="1">
      <alignment horizontal="right"/>
    </xf>
    <xf numFmtId="0" fontId="25" fillId="0" borderId="10" xfId="0" applyFont="1" applyBorder="1"/>
    <xf numFmtId="0" fontId="23" fillId="0" borderId="6" xfId="0" applyFont="1" applyBorder="1" applyAlignment="1">
      <alignment horizontal="right"/>
    </xf>
    <xf numFmtId="0" fontId="23" fillId="0" borderId="11" xfId="0" applyFont="1" applyBorder="1" applyAlignment="1">
      <alignment horizontal="right"/>
    </xf>
    <xf numFmtId="0" fontId="25" fillId="0" borderId="13" xfId="0" applyFont="1" applyBorder="1"/>
    <xf numFmtId="0" fontId="25" fillId="0" borderId="15" xfId="0" applyFont="1" applyBorder="1"/>
    <xf numFmtId="0" fontId="11" fillId="7" borderId="3" xfId="0" applyFont="1" applyFill="1" applyBorder="1" applyAlignment="1">
      <alignment vertical="center"/>
    </xf>
    <xf numFmtId="0" fontId="11" fillId="7" borderId="42" xfId="0" applyFont="1" applyFill="1" applyBorder="1" applyAlignment="1">
      <alignment vertical="center"/>
    </xf>
    <xf numFmtId="0" fontId="29" fillId="0" borderId="0" xfId="0" applyFont="1"/>
    <xf numFmtId="0" fontId="5" fillId="0" borderId="21" xfId="0" applyFont="1" applyBorder="1" applyAlignment="1">
      <alignment horizontal="left" indent="1"/>
    </xf>
    <xf numFmtId="0" fontId="5" fillId="0" borderId="0" xfId="2" applyFont="1"/>
    <xf numFmtId="0" fontId="31" fillId="0" borderId="0" xfId="2" applyFont="1" applyAlignment="1">
      <alignment horizontal="left"/>
    </xf>
    <xf numFmtId="0" fontId="5" fillId="0" borderId="0" xfId="2" applyFont="1" applyAlignment="1">
      <alignment horizontal="center" vertical="center"/>
    </xf>
    <xf numFmtId="0" fontId="5" fillId="0" borderId="0" xfId="2" applyFont="1" applyAlignment="1">
      <alignment horizontal="left" vertical="center"/>
    </xf>
    <xf numFmtId="0" fontId="5" fillId="0" borderId="0" xfId="2" applyFont="1" applyAlignment="1">
      <alignment horizontal="right" vertical="center"/>
    </xf>
    <xf numFmtId="0" fontId="32" fillId="0" borderId="0" xfId="0" applyFont="1" applyAlignment="1">
      <alignment horizontal="center" vertical="center"/>
    </xf>
    <xf numFmtId="0" fontId="5" fillId="0" borderId="0" xfId="2" applyFont="1" applyAlignment="1">
      <alignment vertical="center"/>
    </xf>
    <xf numFmtId="0" fontId="0" fillId="0" borderId="44" xfId="0" applyBorder="1"/>
    <xf numFmtId="0" fontId="0" fillId="0" borderId="45" xfId="0" applyBorder="1"/>
    <xf numFmtId="0" fontId="5" fillId="2" borderId="1" xfId="0" applyFont="1" applyFill="1" applyBorder="1"/>
    <xf numFmtId="0" fontId="5" fillId="2" borderId="2" xfId="0" applyFont="1" applyFill="1" applyBorder="1"/>
    <xf numFmtId="0" fontId="5" fillId="2" borderId="3" xfId="0" applyFont="1" applyFill="1" applyBorder="1"/>
    <xf numFmtId="0" fontId="5" fillId="2" borderId="4" xfId="0" applyFont="1" applyFill="1" applyBorder="1"/>
    <xf numFmtId="0" fontId="5" fillId="2" borderId="5" xfId="0" applyFont="1" applyFill="1" applyBorder="1"/>
    <xf numFmtId="0" fontId="0" fillId="0" borderId="49" xfId="0" applyBorder="1"/>
    <xf numFmtId="0" fontId="0" fillId="0" borderId="50" xfId="0" applyBorder="1"/>
    <xf numFmtId="0" fontId="19" fillId="0" borderId="0" xfId="0" applyFont="1" applyAlignment="1">
      <alignment vertical="center"/>
    </xf>
    <xf numFmtId="0" fontId="10" fillId="0" borderId="0" xfId="0" applyFont="1"/>
    <xf numFmtId="0" fontId="0" fillId="0" borderId="46" xfId="0" applyBorder="1"/>
    <xf numFmtId="0" fontId="0" fillId="0" borderId="47" xfId="0" applyBorder="1"/>
    <xf numFmtId="0" fontId="0" fillId="0" borderId="48" xfId="0" applyBorder="1"/>
    <xf numFmtId="0" fontId="19" fillId="0" borderId="49" xfId="0" applyFont="1" applyBorder="1" applyAlignment="1">
      <alignment vertical="center"/>
    </xf>
    <xf numFmtId="0" fontId="19" fillId="0" borderId="50" xfId="0" applyFont="1" applyBorder="1" applyAlignment="1">
      <alignment vertical="center"/>
    </xf>
    <xf numFmtId="0" fontId="10" fillId="0" borderId="49" xfId="0" applyFont="1" applyBorder="1"/>
    <xf numFmtId="0" fontId="10" fillId="0" borderId="50" xfId="0" applyFont="1" applyBorder="1"/>
    <xf numFmtId="0" fontId="0" fillId="0" borderId="51" xfId="0" applyBorder="1"/>
    <xf numFmtId="0" fontId="0" fillId="0" borderId="52" xfId="0" applyBorder="1"/>
    <xf numFmtId="0" fontId="0" fillId="0" borderId="53" xfId="0" applyBorder="1"/>
    <xf numFmtId="0" fontId="35" fillId="0" borderId="7" xfId="4" applyFont="1" applyBorder="1" applyAlignment="1">
      <alignment horizontal="center" vertical="center"/>
    </xf>
    <xf numFmtId="0" fontId="35" fillId="0" borderId="8" xfId="4" applyFont="1" applyBorder="1" applyAlignment="1">
      <alignment horizontal="center" vertical="center"/>
    </xf>
    <xf numFmtId="0" fontId="35" fillId="0" borderId="54" xfId="4" applyFont="1" applyBorder="1" applyAlignment="1">
      <alignment horizontal="center" vertical="center"/>
    </xf>
    <xf numFmtId="0" fontId="35" fillId="0" borderId="2" xfId="4" applyFont="1" applyBorder="1" applyAlignment="1">
      <alignment horizontal="center" vertical="center"/>
    </xf>
    <xf numFmtId="0" fontId="35" fillId="0" borderId="26" xfId="4" applyFont="1" applyBorder="1" applyAlignment="1">
      <alignment horizontal="left" vertical="center"/>
    </xf>
    <xf numFmtId="0" fontId="35" fillId="0" borderId="55" xfId="4" applyFont="1" applyBorder="1" applyAlignment="1">
      <alignment horizontal="center" vertical="center"/>
    </xf>
    <xf numFmtId="0" fontId="35" fillId="0" borderId="56" xfId="4" applyFont="1" applyBorder="1" applyAlignment="1">
      <alignment horizontal="center" vertical="center"/>
    </xf>
    <xf numFmtId="0" fontId="35" fillId="0" borderId="12" xfId="4" applyFont="1" applyBorder="1" applyAlignment="1">
      <alignment horizontal="center" vertical="center"/>
    </xf>
    <xf numFmtId="0" fontId="17" fillId="0" borderId="0" xfId="0" applyFont="1" applyAlignment="1">
      <alignment horizontal="right"/>
    </xf>
    <xf numFmtId="0" fontId="20" fillId="0" borderId="0" xfId="0" applyFont="1"/>
    <xf numFmtId="0" fontId="25" fillId="0" borderId="0" xfId="0" applyFont="1"/>
    <xf numFmtId="0" fontId="23" fillId="0" borderId="0" xfId="0" applyFont="1" applyAlignment="1">
      <alignment horizontal="right"/>
    </xf>
    <xf numFmtId="0" fontId="17" fillId="3" borderId="1" xfId="0" applyFont="1" applyFill="1" applyBorder="1"/>
    <xf numFmtId="0" fontId="17" fillId="3" borderId="58" xfId="0" applyFont="1" applyFill="1" applyBorder="1"/>
    <xf numFmtId="0" fontId="5" fillId="3" borderId="3" xfId="0" applyFont="1" applyFill="1" applyBorder="1"/>
    <xf numFmtId="0" fontId="5" fillId="5" borderId="3" xfId="0" applyFont="1" applyFill="1" applyBorder="1"/>
    <xf numFmtId="0" fontId="5" fillId="5" borderId="5" xfId="0" applyFont="1" applyFill="1" applyBorder="1"/>
    <xf numFmtId="0" fontId="17" fillId="0" borderId="36" xfId="0" applyFont="1" applyBorder="1"/>
    <xf numFmtId="0" fontId="17" fillId="0" borderId="6" xfId="0" applyFont="1" applyBorder="1"/>
    <xf numFmtId="0" fontId="5" fillId="3" borderId="1" xfId="0" applyFont="1" applyFill="1" applyBorder="1"/>
    <xf numFmtId="0" fontId="5" fillId="3" borderId="5" xfId="0" applyFont="1" applyFill="1" applyBorder="1"/>
    <xf numFmtId="0" fontId="5" fillId="5" borderId="1" xfId="0" applyFont="1" applyFill="1" applyBorder="1"/>
    <xf numFmtId="0" fontId="17" fillId="0" borderId="0" xfId="0" applyFont="1"/>
    <xf numFmtId="0" fontId="35" fillId="0" borderId="5" xfId="4" applyFont="1" applyBorder="1" applyAlignment="1">
      <alignment horizontal="left" vertical="center"/>
    </xf>
    <xf numFmtId="0" fontId="21" fillId="0" borderId="19" xfId="0" applyFont="1" applyBorder="1" applyAlignment="1">
      <alignment horizontal="center"/>
    </xf>
    <xf numFmtId="0" fontId="0" fillId="0" borderId="0" xfId="0" applyAlignment="1">
      <alignment horizontal="center"/>
    </xf>
    <xf numFmtId="0" fontId="0" fillId="0" borderId="47" xfId="0" applyBorder="1" applyAlignment="1">
      <alignment horizontal="center"/>
    </xf>
    <xf numFmtId="0" fontId="7" fillId="0" borderId="0" xfId="0" applyFont="1" applyAlignment="1">
      <alignment horizontal="center"/>
    </xf>
    <xf numFmtId="0" fontId="0" fillId="0" borderId="52" xfId="0" applyBorder="1" applyAlignment="1">
      <alignment horizontal="center"/>
    </xf>
    <xf numFmtId="0" fontId="35" fillId="3" borderId="35" xfId="4" applyFont="1" applyFill="1" applyBorder="1" applyAlignment="1">
      <alignment horizontal="center" vertical="center"/>
    </xf>
    <xf numFmtId="0" fontId="18" fillId="0" borderId="0" xfId="0" applyFont="1" applyAlignment="1">
      <alignment horizontal="center"/>
    </xf>
    <xf numFmtId="0" fontId="0" fillId="0" borderId="24" xfId="0" applyBorder="1" applyAlignment="1">
      <alignment horizontal="center"/>
    </xf>
    <xf numFmtId="0" fontId="5" fillId="0" borderId="0" xfId="0" applyFont="1" applyAlignment="1">
      <alignment horizontal="center"/>
    </xf>
    <xf numFmtId="0" fontId="35" fillId="0" borderId="14" xfId="4" applyFont="1" applyBorder="1" applyAlignment="1">
      <alignment horizontal="center" vertical="center"/>
    </xf>
    <xf numFmtId="0" fontId="35" fillId="0" borderId="37" xfId="4" applyFont="1" applyBorder="1" applyAlignment="1">
      <alignment horizontal="center" vertical="center"/>
    </xf>
    <xf numFmtId="0" fontId="35" fillId="0" borderId="39" xfId="4" applyFont="1" applyBorder="1" applyAlignment="1">
      <alignment horizontal="center" vertical="center"/>
    </xf>
    <xf numFmtId="0" fontId="35" fillId="0" borderId="59" xfId="4" applyFont="1" applyBorder="1" applyAlignment="1">
      <alignment horizontal="left" vertical="center"/>
    </xf>
    <xf numFmtId="165" fontId="35" fillId="0" borderId="9" xfId="4" applyNumberFormat="1" applyFont="1" applyBorder="1" applyAlignment="1">
      <alignment horizontal="center" vertical="center"/>
    </xf>
    <xf numFmtId="0" fontId="0" fillId="0" borderId="38" xfId="0" applyBorder="1"/>
    <xf numFmtId="0" fontId="0" fillId="0" borderId="27" xfId="0" applyBorder="1"/>
    <xf numFmtId="0" fontId="35" fillId="0" borderId="16" xfId="4" applyFont="1" applyBorder="1" applyAlignment="1">
      <alignment horizontal="left" vertical="center"/>
    </xf>
    <xf numFmtId="0" fontId="5" fillId="0" borderId="9" xfId="0" applyFont="1" applyBorder="1"/>
    <xf numFmtId="0" fontId="0" fillId="0" borderId="0" xfId="0" applyAlignment="1">
      <alignment horizontal="center" vertical="center"/>
    </xf>
    <xf numFmtId="0" fontId="26" fillId="0" borderId="0" xfId="3" applyFont="1" applyFill="1" applyBorder="1" applyAlignment="1">
      <alignment horizontal="center" vertical="center"/>
    </xf>
    <xf numFmtId="0" fontId="11" fillId="3" borderId="3" xfId="0" applyFont="1" applyFill="1" applyBorder="1" applyAlignment="1">
      <alignment horizontal="center" vertical="center"/>
    </xf>
    <xf numFmtId="0" fontId="11" fillId="3" borderId="13" xfId="0" applyFont="1" applyFill="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3" fillId="0" borderId="21" xfId="0" applyFont="1" applyBorder="1" applyAlignment="1">
      <alignment horizontal="center" vertical="center"/>
    </xf>
    <xf numFmtId="0" fontId="3" fillId="0" borderId="0" xfId="0" applyFont="1" applyAlignment="1">
      <alignment horizontal="center" vertical="center"/>
    </xf>
    <xf numFmtId="0" fontId="3" fillId="0" borderId="22" xfId="0" applyFont="1" applyBorder="1" applyAlignment="1">
      <alignment horizontal="center" vertical="center"/>
    </xf>
    <xf numFmtId="49" fontId="0" fillId="0" borderId="0" xfId="0" applyNumberFormat="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8" borderId="0" xfId="0" applyFill="1" applyAlignment="1">
      <alignment horizontal="center" vertical="center"/>
    </xf>
    <xf numFmtId="0" fontId="0" fillId="0" borderId="17" xfId="0" applyBorder="1" applyAlignment="1">
      <alignment horizontal="center" vertical="center"/>
    </xf>
    <xf numFmtId="0" fontId="0" fillId="8" borderId="0" xfId="0" applyFill="1"/>
    <xf numFmtId="0" fontId="0" fillId="0" borderId="19" xfId="0" applyBorder="1" applyAlignment="1">
      <alignment horizontal="center" vertical="center"/>
    </xf>
    <xf numFmtId="0" fontId="0" fillId="0" borderId="60" xfId="0" applyBorder="1"/>
    <xf numFmtId="0" fontId="0" fillId="0" borderId="61" xfId="0" applyBorder="1"/>
    <xf numFmtId="0" fontId="0" fillId="0" borderId="63" xfId="0" applyBorder="1"/>
    <xf numFmtId="0" fontId="18" fillId="0" borderId="63" xfId="0" applyFont="1" applyBorder="1" applyAlignment="1">
      <alignment horizontal="right" vertical="center"/>
    </xf>
    <xf numFmtId="0" fontId="0" fillId="0" borderId="62" xfId="0" applyBorder="1"/>
    <xf numFmtId="0" fontId="0" fillId="0" borderId="64" xfId="0" applyBorder="1"/>
    <xf numFmtId="0" fontId="0" fillId="0" borderId="60" xfId="0"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49" fontId="0" fillId="0" borderId="63" xfId="0" applyNumberFormat="1" applyBorder="1" applyAlignment="1">
      <alignment horizontal="center" vertical="center"/>
    </xf>
    <xf numFmtId="0" fontId="24" fillId="0" borderId="0" xfId="0" applyFont="1" applyAlignment="1">
      <alignment horizontal="center"/>
    </xf>
    <xf numFmtId="0" fontId="24" fillId="0" borderId="0" xfId="0" applyFont="1"/>
    <xf numFmtId="0" fontId="23" fillId="0" borderId="21" xfId="0" applyFont="1" applyBorder="1" applyAlignment="1">
      <alignment vertical="center"/>
    </xf>
    <xf numFmtId="0" fontId="23" fillId="0" borderId="0" xfId="0" applyFont="1" applyAlignment="1">
      <alignment vertical="center"/>
    </xf>
    <xf numFmtId="0" fontId="25" fillId="0" borderId="8" xfId="0" applyFont="1" applyBorder="1" applyAlignment="1">
      <alignment horizontal="center" vertical="center"/>
    </xf>
    <xf numFmtId="0" fontId="11" fillId="3" borderId="3" xfId="0" applyFont="1" applyFill="1" applyBorder="1" applyAlignment="1">
      <alignment horizontal="left" vertical="center"/>
    </xf>
    <xf numFmtId="0" fontId="11" fillId="3" borderId="13" xfId="0" applyFont="1" applyFill="1" applyBorder="1" applyAlignment="1">
      <alignment horizontal="left" vertical="center"/>
    </xf>
    <xf numFmtId="0" fontId="0" fillId="0" borderId="0" xfId="0" applyAlignment="1">
      <alignment horizontal="left"/>
    </xf>
    <xf numFmtId="0" fontId="20" fillId="3" borderId="3" xfId="0" applyFont="1" applyFill="1" applyBorder="1" applyAlignment="1">
      <alignment horizontal="left"/>
    </xf>
    <xf numFmtId="0" fontId="25" fillId="0" borderId="8" xfId="0" applyFont="1" applyBorder="1" applyAlignment="1">
      <alignment horizontal="left"/>
    </xf>
    <xf numFmtId="0" fontId="25" fillId="0" borderId="13" xfId="0" applyFont="1" applyBorder="1" applyAlignment="1">
      <alignment horizontal="left"/>
    </xf>
    <xf numFmtId="0" fontId="0" fillId="0" borderId="24" xfId="0" applyBorder="1" applyAlignment="1">
      <alignment horizontal="left"/>
    </xf>
    <xf numFmtId="0" fontId="25" fillId="0" borderId="10" xfId="0" applyFont="1" applyBorder="1" applyAlignment="1">
      <alignment horizontal="center"/>
    </xf>
    <xf numFmtId="0" fontId="42" fillId="0" borderId="0" xfId="0" applyFont="1" applyAlignment="1">
      <alignment horizontal="center" vertical="center"/>
    </xf>
    <xf numFmtId="0" fontId="25" fillId="0" borderId="10" xfId="0" applyFont="1" applyBorder="1" applyAlignment="1">
      <alignment horizontal="center" vertical="center"/>
    </xf>
    <xf numFmtId="0" fontId="17" fillId="0" borderId="24" xfId="0" applyFont="1" applyBorder="1"/>
    <xf numFmtId="0" fontId="4" fillId="8" borderId="7" xfId="0" applyFont="1" applyFill="1" applyBorder="1"/>
    <xf numFmtId="0" fontId="4" fillId="8" borderId="8" xfId="0" applyFont="1" applyFill="1" applyBorder="1"/>
    <xf numFmtId="164" fontId="4" fillId="8" borderId="8" xfId="0" applyNumberFormat="1" applyFont="1" applyFill="1" applyBorder="1"/>
    <xf numFmtId="14" fontId="4" fillId="8" borderId="8" xfId="0" applyNumberFormat="1" applyFont="1" applyFill="1" applyBorder="1"/>
    <xf numFmtId="0" fontId="0" fillId="0" borderId="0" xfId="0" applyBorder="1"/>
    <xf numFmtId="0" fontId="16" fillId="2" borderId="8" xfId="0" applyFont="1" applyFill="1" applyBorder="1" applyAlignment="1"/>
    <xf numFmtId="0" fontId="16" fillId="9" borderId="8" xfId="0" applyFont="1" applyFill="1" applyBorder="1" applyAlignment="1"/>
    <xf numFmtId="0" fontId="16" fillId="10" borderId="8" xfId="0" applyFont="1" applyFill="1" applyBorder="1" applyAlignment="1"/>
    <xf numFmtId="0" fontId="16" fillId="11" borderId="8" xfId="0" applyFont="1" applyFill="1" applyBorder="1" applyAlignment="1"/>
    <xf numFmtId="0" fontId="16" fillId="12" borderId="13" xfId="0" applyFont="1" applyFill="1" applyBorder="1" applyAlignment="1"/>
    <xf numFmtId="0" fontId="45" fillId="0" borderId="21" xfId="0" applyFont="1" applyBorder="1" applyAlignment="1">
      <alignment horizontal="right"/>
    </xf>
    <xf numFmtId="0" fontId="46" fillId="0" borderId="17" xfId="0" applyFont="1" applyBorder="1"/>
    <xf numFmtId="0" fontId="5" fillId="0" borderId="39" xfId="0" applyFont="1" applyBorder="1"/>
    <xf numFmtId="0" fontId="17" fillId="0" borderId="67" xfId="0" applyFont="1" applyBorder="1"/>
    <xf numFmtId="0" fontId="5" fillId="0" borderId="0" xfId="0" applyFont="1" applyBorder="1" applyAlignment="1">
      <alignment horizontal="left" indent="1"/>
    </xf>
    <xf numFmtId="0" fontId="3" fillId="0" borderId="0" xfId="0" applyFont="1" applyBorder="1"/>
    <xf numFmtId="0" fontId="4" fillId="0" borderId="54" xfId="0" applyFont="1" applyBorder="1"/>
    <xf numFmtId="0" fontId="0" fillId="0" borderId="41" xfId="0" applyBorder="1"/>
    <xf numFmtId="0" fontId="0" fillId="0" borderId="26" xfId="0" applyBorder="1"/>
    <xf numFmtId="0" fontId="5" fillId="13" borderId="1" xfId="5" applyFont="1" applyFill="1" applyBorder="1"/>
    <xf numFmtId="0" fontId="5" fillId="13" borderId="3" xfId="5" applyFont="1" applyFill="1" applyBorder="1"/>
    <xf numFmtId="0" fontId="5" fillId="13" borderId="5" xfId="5" applyFont="1" applyFill="1" applyBorder="1"/>
    <xf numFmtId="0" fontId="5" fillId="8" borderId="36" xfId="5" applyFont="1" applyFill="1" applyBorder="1"/>
    <xf numFmtId="0" fontId="5" fillId="0" borderId="8" xfId="5" applyFont="1" applyBorder="1"/>
    <xf numFmtId="0" fontId="5" fillId="0" borderId="8" xfId="5" applyFont="1" applyBorder="1" applyAlignment="1">
      <alignment horizontal="center" vertical="center"/>
    </xf>
    <xf numFmtId="0" fontId="5" fillId="0" borderId="8" xfId="5" applyFont="1" applyBorder="1" applyAlignment="1">
      <alignment horizontal="left" vertical="center"/>
    </xf>
    <xf numFmtId="0" fontId="5" fillId="0" borderId="6" xfId="5" applyFont="1" applyBorder="1"/>
    <xf numFmtId="0" fontId="5" fillId="0" borderId="10" xfId="5" applyFont="1" applyBorder="1" applyAlignment="1">
      <alignment horizontal="center" vertical="center"/>
    </xf>
    <xf numFmtId="0" fontId="5" fillId="0" borderId="10" xfId="5" applyFont="1" applyBorder="1" applyAlignment="1">
      <alignment horizontal="left" vertical="center"/>
    </xf>
    <xf numFmtId="0" fontId="5" fillId="0" borderId="0" xfId="5" applyFont="1"/>
    <xf numFmtId="0" fontId="5" fillId="0" borderId="69" xfId="5" applyFont="1" applyBorder="1"/>
    <xf numFmtId="0" fontId="5" fillId="0" borderId="70" xfId="5" applyFont="1" applyBorder="1" applyAlignment="1">
      <alignment horizontal="center" vertical="center"/>
    </xf>
    <xf numFmtId="0" fontId="5" fillId="0" borderId="69" xfId="5" applyFont="1" applyBorder="1" applyAlignment="1">
      <alignment horizontal="center" vertical="center"/>
    </xf>
    <xf numFmtId="0" fontId="5" fillId="0" borderId="71" xfId="5" applyFont="1" applyBorder="1" applyAlignment="1">
      <alignment horizontal="center" vertical="center"/>
    </xf>
    <xf numFmtId="0" fontId="5" fillId="0" borderId="72" xfId="5" applyFont="1" applyBorder="1"/>
    <xf numFmtId="0" fontId="5" fillId="0" borderId="35" xfId="5" applyFont="1" applyBorder="1"/>
    <xf numFmtId="0" fontId="5" fillId="0" borderId="35" xfId="5" applyFont="1" applyBorder="1" applyAlignment="1">
      <alignment horizontal="center" vertical="center"/>
    </xf>
    <xf numFmtId="0" fontId="5" fillId="0" borderId="73" xfId="5" applyFont="1" applyBorder="1" applyAlignment="1">
      <alignment horizontal="center" vertical="center"/>
    </xf>
    <xf numFmtId="0" fontId="5" fillId="0" borderId="13" xfId="5" applyFont="1" applyBorder="1"/>
    <xf numFmtId="0" fontId="5" fillId="0" borderId="13" xfId="5" applyFont="1" applyBorder="1" applyAlignment="1">
      <alignment horizontal="center" vertical="center"/>
    </xf>
    <xf numFmtId="0" fontId="5" fillId="0" borderId="13" xfId="5" applyFont="1" applyBorder="1" applyAlignment="1">
      <alignment horizontal="left" vertical="center"/>
    </xf>
    <xf numFmtId="0" fontId="5" fillId="0" borderId="15" xfId="5" applyFont="1" applyBorder="1" applyAlignment="1">
      <alignment horizontal="center" vertical="center"/>
    </xf>
    <xf numFmtId="0" fontId="5" fillId="0" borderId="0" xfId="5" applyFont="1" applyAlignment="1">
      <alignment horizontal="center" vertical="center"/>
    </xf>
    <xf numFmtId="0" fontId="5" fillId="0" borderId="0" xfId="5" applyFont="1" applyAlignment="1">
      <alignment horizontal="left" vertical="center"/>
    </xf>
    <xf numFmtId="0" fontId="5" fillId="0" borderId="7" xfId="5" applyFont="1" applyBorder="1"/>
    <xf numFmtId="0" fontId="5" fillId="0" borderId="70" xfId="5" applyFont="1" applyBorder="1"/>
    <xf numFmtId="0" fontId="5" fillId="0" borderId="70" xfId="5" applyFont="1" applyBorder="1" applyAlignment="1">
      <alignment horizontal="left" vertical="center"/>
    </xf>
    <xf numFmtId="0" fontId="5" fillId="0" borderId="74" xfId="5" applyFont="1" applyBorder="1" applyAlignment="1">
      <alignment horizontal="center" vertical="center"/>
    </xf>
    <xf numFmtId="0" fontId="14" fillId="8" borderId="0" xfId="0" applyFont="1" applyFill="1"/>
    <xf numFmtId="0" fontId="4" fillId="8" borderId="32" xfId="0" applyFont="1" applyFill="1" applyBorder="1"/>
    <xf numFmtId="0" fontId="0" fillId="8" borderId="33" xfId="0" applyFill="1" applyBorder="1"/>
    <xf numFmtId="0" fontId="0" fillId="8" borderId="34" xfId="0" applyFill="1" applyBorder="1"/>
    <xf numFmtId="0" fontId="5" fillId="0" borderId="7" xfId="5" applyFont="1" applyBorder="1" applyAlignment="1">
      <alignment horizontal="center" vertical="center"/>
    </xf>
    <xf numFmtId="0" fontId="5" fillId="0" borderId="37" xfId="5" applyFont="1" applyBorder="1"/>
    <xf numFmtId="0" fontId="5" fillId="0" borderId="10" xfId="5" applyFont="1" applyBorder="1"/>
    <xf numFmtId="0" fontId="5" fillId="8" borderId="70" xfId="5" applyFont="1" applyFill="1" applyBorder="1" applyAlignment="1">
      <alignment horizontal="center" vertical="center"/>
    </xf>
    <xf numFmtId="0" fontId="5" fillId="8" borderId="68" xfId="5" applyFont="1" applyFill="1" applyBorder="1"/>
    <xf numFmtId="0" fontId="5" fillId="0" borderId="74" xfId="5" applyFont="1" applyBorder="1"/>
    <xf numFmtId="0" fontId="0" fillId="0" borderId="17" xfId="0" applyBorder="1"/>
    <xf numFmtId="0" fontId="5" fillId="0" borderId="0" xfId="5" applyFont="1" applyBorder="1"/>
    <xf numFmtId="0" fontId="5" fillId="0" borderId="0" xfId="5" applyFont="1" applyBorder="1" applyAlignment="1">
      <alignment horizontal="center" vertical="center"/>
    </xf>
    <xf numFmtId="0" fontId="5" fillId="0" borderId="0" xfId="5" applyFont="1" applyBorder="1" applyAlignment="1">
      <alignment horizontal="left" vertical="center"/>
    </xf>
    <xf numFmtId="0" fontId="5" fillId="0" borderId="74" xfId="5" applyFont="1" applyBorder="1" applyAlignment="1">
      <alignment horizontal="center" vertical="center" wrapText="1"/>
    </xf>
    <xf numFmtId="0" fontId="5" fillId="0" borderId="10" xfId="5" applyFont="1" applyBorder="1" applyAlignment="1">
      <alignment horizontal="left" vertical="center" wrapText="1"/>
    </xf>
    <xf numFmtId="20" fontId="5" fillId="0" borderId="73" xfId="5" applyNumberFormat="1" applyFont="1" applyBorder="1" applyAlignment="1">
      <alignment horizontal="center" vertical="center"/>
    </xf>
    <xf numFmtId="0" fontId="5" fillId="0" borderId="73" xfId="5" applyFont="1" applyBorder="1" applyAlignment="1">
      <alignment horizontal="left" vertical="center"/>
    </xf>
    <xf numFmtId="0" fontId="5" fillId="0" borderId="73" xfId="5" applyFont="1" applyBorder="1" applyAlignment="1">
      <alignment horizontal="left" vertical="center" wrapText="1"/>
    </xf>
    <xf numFmtId="0" fontId="5" fillId="0" borderId="70" xfId="5" applyFont="1" applyBorder="1" applyAlignment="1">
      <alignment wrapText="1"/>
    </xf>
    <xf numFmtId="0" fontId="29" fillId="0" borderId="0" xfId="2" applyFont="1" applyAlignment="1">
      <alignment horizontal="left" vertical="center"/>
    </xf>
    <xf numFmtId="0" fontId="5" fillId="8" borderId="70" xfId="5" applyFont="1" applyFill="1" applyBorder="1"/>
    <xf numFmtId="0" fontId="5" fillId="0" borderId="75" xfId="5" applyFont="1" applyBorder="1"/>
    <xf numFmtId="20" fontId="5" fillId="0" borderId="10" xfId="5" applyNumberFormat="1" applyFont="1" applyBorder="1" applyAlignment="1">
      <alignment horizontal="left" vertical="center"/>
    </xf>
    <xf numFmtId="0" fontId="5" fillId="0" borderId="8" xfId="5" applyFont="1" applyBorder="1" applyAlignment="1">
      <alignment horizontal="center" vertical="center" wrapText="1"/>
    </xf>
    <xf numFmtId="0" fontId="8" fillId="8" borderId="8" xfId="0" applyFont="1" applyFill="1" applyBorder="1"/>
    <xf numFmtId="0" fontId="5" fillId="0" borderId="9"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0" fontId="5" fillId="0" borderId="7" xfId="0" applyFont="1" applyBorder="1" applyAlignment="1">
      <alignment horizontal="left"/>
    </xf>
    <xf numFmtId="0" fontId="8" fillId="8" borderId="8" xfId="0" applyFont="1" applyFill="1" applyBorder="1" applyAlignment="1">
      <alignment wrapText="1"/>
    </xf>
    <xf numFmtId="0" fontId="4" fillId="0" borderId="0" xfId="0" applyFont="1" applyBorder="1"/>
    <xf numFmtId="0" fontId="4" fillId="8" borderId="0" xfId="0" applyFont="1" applyFill="1" applyBorder="1"/>
    <xf numFmtId="0" fontId="19" fillId="0" borderId="0" xfId="0" applyFont="1" applyAlignment="1">
      <alignment horizontal="center" vertical="center"/>
    </xf>
    <xf numFmtId="0" fontId="10" fillId="0" borderId="0" xfId="0" applyFont="1" applyAlignment="1">
      <alignment horizontal="center"/>
    </xf>
    <xf numFmtId="0" fontId="9" fillId="0" borderId="0" xfId="0" applyFont="1"/>
    <xf numFmtId="0" fontId="8" fillId="0" borderId="0" xfId="0" applyFont="1"/>
    <xf numFmtId="0" fontId="36" fillId="0" borderId="0" xfId="0" applyFont="1" applyAlignment="1">
      <alignment horizontal="center"/>
    </xf>
    <xf numFmtId="0" fontId="20" fillId="3" borderId="18" xfId="0" applyFont="1" applyFill="1" applyBorder="1" applyAlignment="1">
      <alignment horizontal="center" vertical="center" wrapText="1"/>
    </xf>
    <xf numFmtId="0" fontId="20" fillId="3" borderId="20" xfId="0" applyFont="1" applyFill="1" applyBorder="1" applyAlignment="1">
      <alignment horizontal="center" vertical="center" wrapText="1"/>
    </xf>
    <xf numFmtId="0" fontId="20" fillId="3" borderId="23" xfId="0" applyFont="1" applyFill="1" applyBorder="1" applyAlignment="1">
      <alignment horizontal="center" vertical="center" wrapText="1"/>
    </xf>
    <xf numFmtId="0" fontId="20" fillId="3" borderId="25" xfId="0" applyFont="1" applyFill="1" applyBorder="1" applyAlignment="1">
      <alignment horizontal="center" vertical="center" wrapText="1"/>
    </xf>
    <xf numFmtId="0" fontId="21" fillId="3" borderId="18" xfId="0" applyFont="1" applyFill="1" applyBorder="1" applyAlignment="1">
      <alignment horizontal="center" vertical="center"/>
    </xf>
    <xf numFmtId="0" fontId="21" fillId="3" borderId="19" xfId="0" applyFont="1" applyFill="1" applyBorder="1" applyAlignment="1">
      <alignment horizontal="center" vertical="center"/>
    </xf>
    <xf numFmtId="0" fontId="4" fillId="3" borderId="19" xfId="0" applyFont="1" applyFill="1" applyBorder="1" applyAlignment="1">
      <alignment horizontal="center" vertical="center"/>
    </xf>
    <xf numFmtId="0" fontId="21" fillId="3" borderId="23" xfId="0" applyFont="1" applyFill="1" applyBorder="1" applyAlignment="1">
      <alignment horizontal="center" vertical="center"/>
    </xf>
    <xf numFmtId="0" fontId="21" fillId="3" borderId="24" xfId="0" applyFont="1" applyFill="1" applyBorder="1" applyAlignment="1">
      <alignment horizontal="center" vertical="center"/>
    </xf>
    <xf numFmtId="0" fontId="4" fillId="3" borderId="24" xfId="0" applyFont="1" applyFill="1" applyBorder="1" applyAlignment="1">
      <alignment horizontal="center" vertical="center"/>
    </xf>
    <xf numFmtId="14" fontId="4" fillId="3" borderId="4" xfId="0" applyNumberFormat="1" applyFont="1" applyFill="1" applyBorder="1" applyAlignment="1">
      <alignment horizontal="center" vertical="center"/>
    </xf>
    <xf numFmtId="14" fontId="4" fillId="3" borderId="26" xfId="0" applyNumberFormat="1" applyFont="1" applyFill="1" applyBorder="1" applyAlignment="1">
      <alignment horizontal="center" vertical="center"/>
    </xf>
    <xf numFmtId="14" fontId="4" fillId="3" borderId="14" xfId="0" applyNumberFormat="1" applyFont="1" applyFill="1" applyBorder="1" applyAlignment="1">
      <alignment horizontal="center" vertical="center"/>
    </xf>
    <xf numFmtId="14" fontId="4" fillId="3" borderId="27" xfId="0" applyNumberFormat="1" applyFont="1" applyFill="1" applyBorder="1" applyAlignment="1">
      <alignment horizontal="center" vertical="center"/>
    </xf>
    <xf numFmtId="0" fontId="17" fillId="3" borderId="3" xfId="0" applyFont="1" applyFill="1" applyBorder="1" applyAlignment="1">
      <alignment horizontal="center"/>
    </xf>
    <xf numFmtId="0" fontId="24" fillId="0" borderId="9" xfId="0" applyFont="1" applyBorder="1" applyAlignment="1">
      <alignment horizontal="center"/>
    </xf>
    <xf numFmtId="0" fontId="24" fillId="0" borderId="37" xfId="0" applyFont="1" applyBorder="1" applyAlignment="1">
      <alignment horizontal="center"/>
    </xf>
    <xf numFmtId="0" fontId="24" fillId="0" borderId="7" xfId="0" applyFont="1" applyBorder="1" applyAlignment="1">
      <alignment horizontal="center"/>
    </xf>
    <xf numFmtId="0" fontId="24" fillId="0" borderId="14" xfId="0" applyFont="1" applyBorder="1" applyAlignment="1">
      <alignment horizontal="center"/>
    </xf>
    <xf numFmtId="0" fontId="24" fillId="0" borderId="39" xfId="0" applyFont="1" applyBorder="1" applyAlignment="1">
      <alignment horizontal="center"/>
    </xf>
    <xf numFmtId="0" fontId="24" fillId="0" borderId="12" xfId="0" applyFont="1" applyBorder="1" applyAlignment="1">
      <alignment horizontal="center"/>
    </xf>
    <xf numFmtId="14" fontId="33" fillId="7" borderId="4" xfId="0" applyNumberFormat="1" applyFont="1" applyFill="1" applyBorder="1" applyAlignment="1">
      <alignment horizontal="center" vertical="center"/>
    </xf>
    <xf numFmtId="14" fontId="33" fillId="7" borderId="40" xfId="0" applyNumberFormat="1" applyFont="1" applyFill="1" applyBorder="1" applyAlignment="1">
      <alignment horizontal="center" vertical="center"/>
    </xf>
    <xf numFmtId="14" fontId="33" fillId="7" borderId="14" xfId="0" applyNumberFormat="1" applyFont="1" applyFill="1" applyBorder="1" applyAlignment="1">
      <alignment horizontal="center" vertical="center"/>
    </xf>
    <xf numFmtId="14" fontId="33" fillId="7" borderId="43" xfId="0" applyNumberFormat="1" applyFont="1" applyFill="1" applyBorder="1" applyAlignment="1">
      <alignment horizontal="center" vertical="center"/>
    </xf>
    <xf numFmtId="0" fontId="17" fillId="0" borderId="0" xfId="0" applyFont="1" applyAlignment="1">
      <alignment horizontal="center"/>
    </xf>
    <xf numFmtId="0" fontId="17" fillId="0" borderId="21" xfId="0" applyFont="1" applyBorder="1" applyAlignment="1">
      <alignment horizontal="left" vertical="center"/>
    </xf>
    <xf numFmtId="0" fontId="17" fillId="0" borderId="0" xfId="0" applyFont="1" applyAlignment="1">
      <alignment horizontal="left" vertical="center"/>
    </xf>
    <xf numFmtId="0" fontId="23" fillId="0" borderId="0" xfId="0" applyFont="1" applyAlignment="1">
      <alignment horizontal="left"/>
    </xf>
    <xf numFmtId="0" fontId="24" fillId="0" borderId="0" xfId="0" applyFont="1" applyAlignment="1">
      <alignment horizontal="center"/>
    </xf>
    <xf numFmtId="0" fontId="17" fillId="0" borderId="0" xfId="0" applyFont="1" applyAlignment="1">
      <alignment horizontal="left" indent="1"/>
    </xf>
    <xf numFmtId="0" fontId="37" fillId="0" borderId="21" xfId="0" applyFont="1" applyBorder="1" applyAlignment="1">
      <alignment horizontal="left" vertical="center"/>
    </xf>
    <xf numFmtId="0" fontId="37" fillId="0" borderId="0" xfId="0" applyFont="1" applyAlignment="1">
      <alignment horizontal="left" vertical="center"/>
    </xf>
    <xf numFmtId="0" fontId="23" fillId="0" borderId="21" xfId="0" applyFont="1" applyBorder="1" applyAlignment="1">
      <alignment horizontal="left" vertical="center"/>
    </xf>
    <xf numFmtId="0" fontId="23" fillId="0" borderId="0" xfId="0" applyFont="1" applyAlignment="1">
      <alignment horizontal="left" vertical="center"/>
    </xf>
    <xf numFmtId="0" fontId="39" fillId="0" borderId="0" xfId="0" applyFont="1" applyAlignment="1">
      <alignment horizontal="left" vertical="center"/>
    </xf>
    <xf numFmtId="0" fontId="17" fillId="0" borderId="21" xfId="0" applyFont="1" applyBorder="1" applyAlignment="1">
      <alignment horizontal="left" vertical="top"/>
    </xf>
    <xf numFmtId="0" fontId="17" fillId="0" borderId="0" xfId="0" applyFont="1" applyAlignment="1">
      <alignment horizontal="left" vertical="top"/>
    </xf>
    <xf numFmtId="0" fontId="5" fillId="0" borderId="9" xfId="0" applyFont="1" applyBorder="1" applyAlignment="1">
      <alignment horizontal="left"/>
    </xf>
    <xf numFmtId="0" fontId="5" fillId="0" borderId="37" xfId="0" applyFont="1" applyBorder="1" applyAlignment="1">
      <alignment horizontal="left"/>
    </xf>
    <xf numFmtId="0" fontId="5" fillId="0" borderId="7" xfId="0" applyFont="1" applyBorder="1" applyAlignment="1">
      <alignment horizontal="left"/>
    </xf>
    <xf numFmtId="0" fontId="5" fillId="0" borderId="38" xfId="0" applyFont="1" applyBorder="1" applyAlignment="1">
      <alignment horizontal="left"/>
    </xf>
    <xf numFmtId="0" fontId="5" fillId="0" borderId="9" xfId="0" applyFont="1" applyBorder="1" applyAlignment="1">
      <alignment horizontal="left" wrapText="1"/>
    </xf>
    <xf numFmtId="0" fontId="5" fillId="0" borderId="57" xfId="0" applyFont="1" applyBorder="1" applyAlignment="1">
      <alignment horizontal="left"/>
    </xf>
    <xf numFmtId="0" fontId="17" fillId="3" borderId="4" xfId="0" applyFont="1" applyFill="1" applyBorder="1" applyAlignment="1">
      <alignment horizontal="center"/>
    </xf>
    <xf numFmtId="0" fontId="17" fillId="3" borderId="41" xfId="0" applyFont="1" applyFill="1" applyBorder="1" applyAlignment="1">
      <alignment horizontal="center"/>
    </xf>
    <xf numFmtId="0" fontId="17" fillId="3" borderId="2" xfId="0" applyFont="1" applyFill="1" applyBorder="1" applyAlignment="1">
      <alignment horizontal="center"/>
    </xf>
    <xf numFmtId="0" fontId="17" fillId="3" borderId="26" xfId="0" applyFont="1" applyFill="1" applyBorder="1" applyAlignment="1">
      <alignment horizontal="center"/>
    </xf>
    <xf numFmtId="0" fontId="40" fillId="0" borderId="8" xfId="0" applyFont="1" applyBorder="1" applyAlignment="1">
      <alignment horizontal="center"/>
    </xf>
    <xf numFmtId="0" fontId="40" fillId="0" borderId="8" xfId="0" applyFont="1" applyBorder="1" applyAlignment="1">
      <alignment horizontal="left" vertical="center"/>
    </xf>
    <xf numFmtId="0" fontId="40" fillId="0" borderId="8" xfId="0" applyFont="1" applyBorder="1" applyAlignment="1">
      <alignment horizontal="center" vertical="center"/>
    </xf>
    <xf numFmtId="0" fontId="40" fillId="0" borderId="8" xfId="0" applyFont="1" applyBorder="1" applyAlignment="1">
      <alignment horizontal="left" vertical="center" wrapText="1"/>
    </xf>
    <xf numFmtId="0" fontId="14" fillId="0" borderId="8" xfId="0" applyFont="1" applyBorder="1" applyAlignment="1">
      <alignment horizontal="left" vertical="center"/>
    </xf>
    <xf numFmtId="0" fontId="24" fillId="0" borderId="8" xfId="0" applyFont="1" applyBorder="1" applyAlignment="1">
      <alignment horizontal="center"/>
    </xf>
    <xf numFmtId="0" fontId="24" fillId="0" borderId="13" xfId="0" applyFont="1" applyBorder="1" applyAlignment="1">
      <alignment horizontal="center"/>
    </xf>
    <xf numFmtId="0" fontId="4" fillId="3" borderId="65" xfId="0" applyFont="1" applyFill="1" applyBorder="1" applyAlignment="1">
      <alignment horizontal="center" vertical="center"/>
    </xf>
    <xf numFmtId="0" fontId="4" fillId="3" borderId="16" xfId="0" applyFont="1" applyFill="1" applyBorder="1" applyAlignment="1">
      <alignment horizontal="center" vertical="center"/>
    </xf>
    <xf numFmtId="0" fontId="4" fillId="3" borderId="29" xfId="0" applyFont="1" applyFill="1" applyBorder="1" applyAlignment="1">
      <alignment horizontal="center" vertical="center"/>
    </xf>
    <xf numFmtId="0" fontId="4" fillId="3" borderId="66"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31" xfId="0" applyFont="1" applyFill="1" applyBorder="1" applyAlignment="1">
      <alignment horizontal="center" vertical="center"/>
    </xf>
    <xf numFmtId="0" fontId="26" fillId="0" borderId="0" xfId="3" applyFont="1" applyFill="1" applyBorder="1" applyAlignment="1">
      <alignment horizontal="left" vertical="center"/>
    </xf>
    <xf numFmtId="0" fontId="27" fillId="0" borderId="0" xfId="3" applyFont="1" applyFill="1" applyBorder="1" applyAlignment="1">
      <alignment horizontal="left" vertical="center"/>
    </xf>
    <xf numFmtId="0" fontId="26" fillId="0" borderId="0" xfId="3" applyFont="1" applyFill="1" applyBorder="1" applyAlignment="1">
      <alignment horizontal="center" vertical="center"/>
    </xf>
    <xf numFmtId="0" fontId="27" fillId="0" borderId="0" xfId="3" applyFont="1" applyFill="1" applyBorder="1" applyAlignment="1">
      <alignment horizontal="center" vertical="center"/>
    </xf>
    <xf numFmtId="0" fontId="6" fillId="3" borderId="18" xfId="0" applyFont="1" applyFill="1" applyBorder="1" applyAlignment="1">
      <alignment horizontal="center" vertical="center"/>
    </xf>
    <xf numFmtId="0" fontId="6" fillId="3" borderId="19" xfId="0" applyFont="1" applyFill="1" applyBorder="1" applyAlignment="1">
      <alignment horizontal="center" vertical="center"/>
    </xf>
    <xf numFmtId="0" fontId="6" fillId="3" borderId="23" xfId="0" applyFont="1" applyFill="1" applyBorder="1" applyAlignment="1">
      <alignment horizontal="center" vertical="center"/>
    </xf>
    <xf numFmtId="0" fontId="6" fillId="3" borderId="24" xfId="0" applyFont="1" applyFill="1" applyBorder="1" applyAlignment="1">
      <alignment horizontal="center" vertical="center"/>
    </xf>
    <xf numFmtId="0" fontId="41" fillId="0" borderId="0" xfId="3" applyFont="1" applyFill="1" applyBorder="1" applyAlignment="1">
      <alignment horizontal="center" vertical="center"/>
    </xf>
    <xf numFmtId="0" fontId="0" fillId="0" borderId="0" xfId="0" applyAlignment="1">
      <alignment horizontal="center"/>
    </xf>
    <xf numFmtId="0" fontId="4" fillId="3" borderId="28" xfId="0" applyFont="1" applyFill="1" applyBorder="1" applyAlignment="1">
      <alignment horizontal="center" vertical="center"/>
    </xf>
    <xf numFmtId="0" fontId="4" fillId="3" borderId="30" xfId="0" applyFont="1" applyFill="1" applyBorder="1" applyAlignment="1">
      <alignment horizontal="center" vertical="center"/>
    </xf>
    <xf numFmtId="0" fontId="30" fillId="0" borderId="0" xfId="3" applyFont="1" applyFill="1" applyBorder="1" applyAlignment="1">
      <alignment horizontal="center"/>
    </xf>
    <xf numFmtId="0" fontId="26" fillId="0" borderId="0" xfId="3" applyFont="1" applyFill="1" applyBorder="1" applyAlignment="1">
      <alignment horizontal="left"/>
    </xf>
    <xf numFmtId="0" fontId="27" fillId="0" borderId="0" xfId="3" applyFont="1" applyFill="1" applyBorder="1" applyAlignment="1">
      <alignment horizontal="left"/>
    </xf>
    <xf numFmtId="0" fontId="29" fillId="0" borderId="0" xfId="2" applyFont="1" applyAlignment="1">
      <alignment horizontal="left" vertical="center"/>
    </xf>
    <xf numFmtId="0" fontId="29" fillId="0" borderId="0" xfId="2" applyFont="1" applyAlignment="1">
      <alignment horizontal="left" vertical="center" wrapText="1"/>
    </xf>
    <xf numFmtId="0" fontId="5" fillId="0" borderId="0" xfId="2" applyFont="1" applyAlignment="1">
      <alignment horizontal="center"/>
    </xf>
    <xf numFmtId="0" fontId="29" fillId="0" borderId="76" xfId="2" applyFont="1" applyBorder="1" applyAlignment="1">
      <alignment horizontal="left" vertical="center"/>
    </xf>
    <xf numFmtId="0" fontId="5" fillId="0" borderId="0" xfId="2" applyFont="1" applyAlignment="1">
      <alignment horizontal="left"/>
    </xf>
    <xf numFmtId="0" fontId="31" fillId="0" borderId="0" xfId="2" applyFont="1" applyAlignment="1">
      <alignment horizontal="left"/>
    </xf>
    <xf numFmtId="0" fontId="31" fillId="0" borderId="0" xfId="2" applyFont="1" applyAlignment="1">
      <alignment horizontal="left" vertical="center"/>
    </xf>
    <xf numFmtId="0" fontId="29" fillId="0" borderId="0" xfId="2" applyFont="1" applyAlignment="1">
      <alignment vertical="center"/>
    </xf>
    <xf numFmtId="0" fontId="0" fillId="0" borderId="0" xfId="0" applyAlignment="1">
      <alignment horizontal="left" vertical="top" wrapText="1"/>
    </xf>
    <xf numFmtId="0" fontId="4" fillId="8" borderId="7" xfId="0" applyFont="1" applyFill="1" applyBorder="1" applyAlignment="1">
      <alignment wrapText="1"/>
    </xf>
    <xf numFmtId="0" fontId="4" fillId="8" borderId="8" xfId="0" applyFont="1" applyFill="1" applyBorder="1" applyAlignment="1">
      <alignment wrapText="1"/>
    </xf>
  </cellXfs>
  <cellStyles count="6">
    <cellStyle name="Hyperlink" xfId="3" builtinId="8"/>
    <cellStyle name="Normal" xfId="0" builtinId="0"/>
    <cellStyle name="Normal 2" xfId="2"/>
    <cellStyle name="Normal 2 2" xfId="5"/>
    <cellStyle name="Percent" xfId="1" builtinId="5"/>
    <cellStyle name="標準_生産計画ED書" xfId="4"/>
  </cellStyles>
  <dxfs count="0"/>
  <tableStyles count="0" defaultTableStyle="TableStyleMedium2" defaultPivotStyle="PivotStyleLight16"/>
  <colors>
    <mruColors>
      <color rgb="FFADF9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18" Type="http://schemas.openxmlformats.org/officeDocument/2006/relationships/image" Target="../media/image22.jpeg"/><Relationship Id="rId26" Type="http://schemas.openxmlformats.org/officeDocument/2006/relationships/image" Target="../media/image30.jpeg"/><Relationship Id="rId3" Type="http://schemas.openxmlformats.org/officeDocument/2006/relationships/image" Target="../media/image7.jpeg"/><Relationship Id="rId21" Type="http://schemas.openxmlformats.org/officeDocument/2006/relationships/image" Target="../media/image25.jpe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5" Type="http://schemas.openxmlformats.org/officeDocument/2006/relationships/image" Target="../media/image29.jpeg"/><Relationship Id="rId33" Type="http://schemas.openxmlformats.org/officeDocument/2006/relationships/image" Target="../media/image37.jpeg"/><Relationship Id="rId2" Type="http://schemas.openxmlformats.org/officeDocument/2006/relationships/image" Target="../media/image6.jpeg"/><Relationship Id="rId16" Type="http://schemas.openxmlformats.org/officeDocument/2006/relationships/image" Target="../media/image20.jpeg"/><Relationship Id="rId20" Type="http://schemas.openxmlformats.org/officeDocument/2006/relationships/image" Target="../media/image24.jpeg"/><Relationship Id="rId29" Type="http://schemas.openxmlformats.org/officeDocument/2006/relationships/image" Target="../media/image33.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24" Type="http://schemas.openxmlformats.org/officeDocument/2006/relationships/image" Target="../media/image28.jpeg"/><Relationship Id="rId32" Type="http://schemas.openxmlformats.org/officeDocument/2006/relationships/image" Target="../media/image36.jpe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7.jpeg"/><Relationship Id="rId28" Type="http://schemas.openxmlformats.org/officeDocument/2006/relationships/image" Target="../media/image32.jpeg"/><Relationship Id="rId10" Type="http://schemas.openxmlformats.org/officeDocument/2006/relationships/image" Target="../media/image14.jpeg"/><Relationship Id="rId19" Type="http://schemas.openxmlformats.org/officeDocument/2006/relationships/image" Target="../media/image23.jpeg"/><Relationship Id="rId31" Type="http://schemas.openxmlformats.org/officeDocument/2006/relationships/image" Target="../media/image35.pn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 Id="rId22" Type="http://schemas.openxmlformats.org/officeDocument/2006/relationships/image" Target="../media/image26.jpeg"/><Relationship Id="rId27" Type="http://schemas.openxmlformats.org/officeDocument/2006/relationships/image" Target="../media/image31.jpeg"/><Relationship Id="rId30" Type="http://schemas.openxmlformats.org/officeDocument/2006/relationships/image" Target="../media/image3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142875</xdr:colOff>
          <xdr:row>8</xdr:row>
          <xdr:rowOff>152400</xdr:rowOff>
        </xdr:from>
        <xdr:to>
          <xdr:col>8</xdr:col>
          <xdr:colOff>28575</xdr:colOff>
          <xdr:row>47</xdr:row>
          <xdr:rowOff>66675</xdr:rowOff>
        </xdr:to>
        <xdr:sp macro="" textlink="">
          <xdr:nvSpPr>
            <xdr:cNvPr id="8202" name="Object 10" hidden="1">
              <a:extLst>
                <a:ext uri="{63B3BB69-23CF-44E3-9099-C40C66FF867C}">
                  <a14:compatExt spid="_x0000_s8202"/>
                </a:ext>
                <a:ext uri="{FF2B5EF4-FFF2-40B4-BE49-F238E27FC236}">
                  <a16:creationId xmlns="" xmlns:a16="http://schemas.microsoft.com/office/drawing/2014/main" id="{00000000-0008-0000-0700-00000A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9</xdr:col>
      <xdr:colOff>428625</xdr:colOff>
      <xdr:row>8</xdr:row>
      <xdr:rowOff>85725</xdr:rowOff>
    </xdr:from>
    <xdr:to>
      <xdr:col>19</xdr:col>
      <xdr:colOff>938822</xdr:colOff>
      <xdr:row>48</xdr:row>
      <xdr:rowOff>28575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01300" y="2305050"/>
          <a:ext cx="9035072" cy="8582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314325</xdr:colOff>
          <xdr:row>9</xdr:row>
          <xdr:rowOff>19050</xdr:rowOff>
        </xdr:from>
        <xdr:to>
          <xdr:col>10</xdr:col>
          <xdr:colOff>676275</xdr:colOff>
          <xdr:row>49</xdr:row>
          <xdr:rowOff>19050</xdr:rowOff>
        </xdr:to>
        <xdr:sp macro="" textlink="">
          <xdr:nvSpPr>
            <xdr:cNvPr id="9221" name="Object 5" hidden="1">
              <a:extLst>
                <a:ext uri="{63B3BB69-23CF-44E3-9099-C40C66FF867C}">
                  <a14:compatExt spid="_x0000_s9221"/>
                </a:ext>
                <a:ext uri="{FF2B5EF4-FFF2-40B4-BE49-F238E27FC236}">
                  <a16:creationId xmlns="" xmlns:a16="http://schemas.microsoft.com/office/drawing/2014/main" id="{00000000-0008-0000-0800-0000052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11</xdr:col>
      <xdr:colOff>409575</xdr:colOff>
      <xdr:row>9</xdr:row>
      <xdr:rowOff>104774</xdr:rowOff>
    </xdr:from>
    <xdr:to>
      <xdr:col>20</xdr:col>
      <xdr:colOff>1308275</xdr:colOff>
      <xdr:row>47</xdr:row>
      <xdr:rowOff>123824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39425" y="2524124"/>
          <a:ext cx="9090200" cy="816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171449</xdr:colOff>
      <xdr:row>6</xdr:row>
      <xdr:rowOff>28575</xdr:rowOff>
    </xdr:from>
    <xdr:to>
      <xdr:col>5</xdr:col>
      <xdr:colOff>183821</xdr:colOff>
      <xdr:row>22</xdr:row>
      <xdr:rowOff>85725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49" y="1876425"/>
          <a:ext cx="4298622" cy="3257550"/>
        </a:xfrm>
        <a:prstGeom prst="rect">
          <a:avLst/>
        </a:prstGeom>
      </xdr:spPr>
    </xdr:pic>
    <xdr:clientData/>
  </xdr:twoCellAnchor>
  <xdr:twoCellAnchor editAs="oneCell">
    <xdr:from>
      <xdr:col>5</xdr:col>
      <xdr:colOff>342900</xdr:colOff>
      <xdr:row>5</xdr:row>
      <xdr:rowOff>190500</xdr:rowOff>
    </xdr:from>
    <xdr:to>
      <xdr:col>10</xdr:col>
      <xdr:colOff>628650</xdr:colOff>
      <xdr:row>22</xdr:row>
      <xdr:rowOff>85725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9150" y="1838325"/>
          <a:ext cx="4572000" cy="3295650"/>
        </a:xfrm>
        <a:prstGeom prst="rect">
          <a:avLst/>
        </a:prstGeom>
      </xdr:spPr>
    </xdr:pic>
    <xdr:clientData/>
  </xdr:twoCellAnchor>
  <xdr:twoCellAnchor editAs="oneCell">
    <xdr:from>
      <xdr:col>10</xdr:col>
      <xdr:colOff>790575</xdr:colOff>
      <xdr:row>5</xdr:row>
      <xdr:rowOff>171451</xdr:rowOff>
    </xdr:from>
    <xdr:to>
      <xdr:col>15</xdr:col>
      <xdr:colOff>857250</xdr:colOff>
      <xdr:row>22</xdr:row>
      <xdr:rowOff>56092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63075" y="1819276"/>
          <a:ext cx="4619625" cy="3285066"/>
        </a:xfrm>
        <a:prstGeom prst="rect">
          <a:avLst/>
        </a:prstGeom>
      </xdr:spPr>
    </xdr:pic>
    <xdr:clientData/>
  </xdr:twoCellAnchor>
  <xdr:twoCellAnchor editAs="oneCell">
    <xdr:from>
      <xdr:col>0</xdr:col>
      <xdr:colOff>180974</xdr:colOff>
      <xdr:row>27</xdr:row>
      <xdr:rowOff>76200</xdr:rowOff>
    </xdr:from>
    <xdr:to>
      <xdr:col>5</xdr:col>
      <xdr:colOff>230369</xdr:colOff>
      <xdr:row>55</xdr:row>
      <xdr:rowOff>104775</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974" y="8258175"/>
          <a:ext cx="4335645" cy="5629275"/>
        </a:xfrm>
        <a:prstGeom prst="rect">
          <a:avLst/>
        </a:prstGeom>
      </xdr:spPr>
    </xdr:pic>
    <xdr:clientData/>
  </xdr:twoCellAnchor>
  <xdr:twoCellAnchor editAs="oneCell">
    <xdr:from>
      <xdr:col>5</xdr:col>
      <xdr:colOff>533401</xdr:colOff>
      <xdr:row>26</xdr:row>
      <xdr:rowOff>190501</xdr:rowOff>
    </xdr:from>
    <xdr:to>
      <xdr:col>10</xdr:col>
      <xdr:colOff>612339</xdr:colOff>
      <xdr:row>55</xdr:row>
      <xdr:rowOff>57149</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19651" y="8267701"/>
          <a:ext cx="4365188" cy="5667373"/>
        </a:xfrm>
        <a:prstGeom prst="rect">
          <a:avLst/>
        </a:prstGeom>
      </xdr:spPr>
    </xdr:pic>
    <xdr:clientData/>
  </xdr:twoCellAnchor>
  <xdr:twoCellAnchor editAs="oneCell">
    <xdr:from>
      <xdr:col>10</xdr:col>
      <xdr:colOff>838200</xdr:colOff>
      <xdr:row>26</xdr:row>
      <xdr:rowOff>190500</xdr:rowOff>
    </xdr:from>
    <xdr:to>
      <xdr:col>15</xdr:col>
      <xdr:colOff>884682</xdr:colOff>
      <xdr:row>75</xdr:row>
      <xdr:rowOff>0</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10700" y="6134100"/>
          <a:ext cx="4599432" cy="9705975"/>
        </a:xfrm>
        <a:prstGeom prst="rect">
          <a:avLst/>
        </a:prstGeom>
      </xdr:spPr>
    </xdr:pic>
    <xdr:clientData/>
  </xdr:twoCellAnchor>
  <xdr:twoCellAnchor editAs="oneCell">
    <xdr:from>
      <xdr:col>0</xdr:col>
      <xdr:colOff>114301</xdr:colOff>
      <xdr:row>62</xdr:row>
      <xdr:rowOff>28576</xdr:rowOff>
    </xdr:from>
    <xdr:to>
      <xdr:col>5</xdr:col>
      <xdr:colOff>193239</xdr:colOff>
      <xdr:row>90</xdr:row>
      <xdr:rowOff>47625</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4301" y="15306676"/>
          <a:ext cx="4365188" cy="5619749"/>
        </a:xfrm>
        <a:prstGeom prst="rect">
          <a:avLst/>
        </a:prstGeom>
      </xdr:spPr>
    </xdr:pic>
    <xdr:clientData/>
  </xdr:twoCellAnchor>
  <xdr:twoCellAnchor editAs="oneCell">
    <xdr:from>
      <xdr:col>5</xdr:col>
      <xdr:colOff>647700</xdr:colOff>
      <xdr:row>62</xdr:row>
      <xdr:rowOff>85726</xdr:rowOff>
    </xdr:from>
    <xdr:to>
      <xdr:col>10</xdr:col>
      <xdr:colOff>697094</xdr:colOff>
      <xdr:row>90</xdr:row>
      <xdr:rowOff>66675</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33950" y="15363826"/>
          <a:ext cx="4335644" cy="5581649"/>
        </a:xfrm>
        <a:prstGeom prst="rect">
          <a:avLst/>
        </a:prstGeom>
      </xdr:spPr>
    </xdr:pic>
    <xdr:clientData/>
  </xdr:twoCellAnchor>
  <xdr:twoCellAnchor editAs="oneCell">
    <xdr:from>
      <xdr:col>0</xdr:col>
      <xdr:colOff>314324</xdr:colOff>
      <xdr:row>108</xdr:row>
      <xdr:rowOff>0</xdr:rowOff>
    </xdr:from>
    <xdr:to>
      <xdr:col>5</xdr:col>
      <xdr:colOff>142875</xdr:colOff>
      <xdr:row>158</xdr:row>
      <xdr:rowOff>57150</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4324" y="18573750"/>
          <a:ext cx="4114801" cy="10058400"/>
        </a:xfrm>
        <a:prstGeom prst="rect">
          <a:avLst/>
        </a:prstGeom>
      </xdr:spPr>
    </xdr:pic>
    <xdr:clientData/>
  </xdr:twoCellAnchor>
  <xdr:twoCellAnchor editAs="oneCell">
    <xdr:from>
      <xdr:col>6</xdr:col>
      <xdr:colOff>19050</xdr:colOff>
      <xdr:row>107</xdr:row>
      <xdr:rowOff>180975</xdr:rowOff>
    </xdr:from>
    <xdr:to>
      <xdr:col>10</xdr:col>
      <xdr:colOff>200025</xdr:colOff>
      <xdr:row>158</xdr:row>
      <xdr:rowOff>38100</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62550" y="18554700"/>
          <a:ext cx="3609975" cy="10058400"/>
        </a:xfrm>
        <a:prstGeom prst="rect">
          <a:avLst/>
        </a:prstGeom>
      </xdr:spPr>
    </xdr:pic>
    <xdr:clientData/>
  </xdr:twoCellAnchor>
  <xdr:twoCellAnchor editAs="oneCell">
    <xdr:from>
      <xdr:col>10</xdr:col>
      <xdr:colOff>847725</xdr:colOff>
      <xdr:row>107</xdr:row>
      <xdr:rowOff>152400</xdr:rowOff>
    </xdr:from>
    <xdr:to>
      <xdr:col>15</xdr:col>
      <xdr:colOff>158230</xdr:colOff>
      <xdr:row>158</xdr:row>
      <xdr:rowOff>9525</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420225" y="22526625"/>
          <a:ext cx="3863455" cy="10058400"/>
        </a:xfrm>
        <a:prstGeom prst="rect">
          <a:avLst/>
        </a:prstGeom>
      </xdr:spPr>
    </xdr:pic>
    <xdr:clientData/>
  </xdr:twoCellAnchor>
  <xdr:twoCellAnchor editAs="oneCell">
    <xdr:from>
      <xdr:col>0</xdr:col>
      <xdr:colOff>180976</xdr:colOff>
      <xdr:row>161</xdr:row>
      <xdr:rowOff>142876</xdr:rowOff>
    </xdr:from>
    <xdr:to>
      <xdr:col>5</xdr:col>
      <xdr:colOff>159256</xdr:colOff>
      <xdr:row>209</xdr:row>
      <xdr:rowOff>9526</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0976" y="29413201"/>
          <a:ext cx="4264530" cy="9467850"/>
        </a:xfrm>
        <a:prstGeom prst="rect">
          <a:avLst/>
        </a:prstGeom>
      </xdr:spPr>
    </xdr:pic>
    <xdr:clientData/>
  </xdr:twoCellAnchor>
  <xdr:twoCellAnchor editAs="oneCell">
    <xdr:from>
      <xdr:col>5</xdr:col>
      <xdr:colOff>781051</xdr:colOff>
      <xdr:row>161</xdr:row>
      <xdr:rowOff>152401</xdr:rowOff>
    </xdr:from>
    <xdr:to>
      <xdr:col>10</xdr:col>
      <xdr:colOff>438982</xdr:colOff>
      <xdr:row>187</xdr:row>
      <xdr:rowOff>38100</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067301" y="33423226"/>
          <a:ext cx="3944181" cy="5086349"/>
        </a:xfrm>
        <a:prstGeom prst="rect">
          <a:avLst/>
        </a:prstGeom>
      </xdr:spPr>
    </xdr:pic>
    <xdr:clientData/>
  </xdr:twoCellAnchor>
  <xdr:twoCellAnchor editAs="oneCell">
    <xdr:from>
      <xdr:col>11</xdr:col>
      <xdr:colOff>57150</xdr:colOff>
      <xdr:row>161</xdr:row>
      <xdr:rowOff>123826</xdr:rowOff>
    </xdr:from>
    <xdr:to>
      <xdr:col>15</xdr:col>
      <xdr:colOff>276086</xdr:colOff>
      <xdr:row>186</xdr:row>
      <xdr:rowOff>171450</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486900" y="33394651"/>
          <a:ext cx="3914636" cy="5048249"/>
        </a:xfrm>
        <a:prstGeom prst="rect">
          <a:avLst/>
        </a:prstGeom>
      </xdr:spPr>
    </xdr:pic>
    <xdr:clientData/>
  </xdr:twoCellAnchor>
  <xdr:twoCellAnchor editAs="oneCell">
    <xdr:from>
      <xdr:col>4</xdr:col>
      <xdr:colOff>476250</xdr:colOff>
      <xdr:row>216</xdr:row>
      <xdr:rowOff>38101</xdr:rowOff>
    </xdr:from>
    <xdr:to>
      <xdr:col>11</xdr:col>
      <xdr:colOff>636985</xdr:colOff>
      <xdr:row>238</xdr:row>
      <xdr:rowOff>19051</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905250" y="44462701"/>
          <a:ext cx="6161485" cy="4381500"/>
        </a:xfrm>
        <a:prstGeom prst="rect">
          <a:avLst/>
        </a:prstGeom>
      </xdr:spPr>
    </xdr:pic>
    <xdr:clientData/>
  </xdr:twoCellAnchor>
  <xdr:twoCellAnchor editAs="oneCell">
    <xdr:from>
      <xdr:col>0</xdr:col>
      <xdr:colOff>561974</xdr:colOff>
      <xdr:row>242</xdr:row>
      <xdr:rowOff>142876</xdr:rowOff>
    </xdr:from>
    <xdr:to>
      <xdr:col>7</xdr:col>
      <xdr:colOff>32945</xdr:colOff>
      <xdr:row>274</xdr:row>
      <xdr:rowOff>133350</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1974" y="49863376"/>
          <a:ext cx="5471721" cy="6391274"/>
        </a:xfrm>
        <a:prstGeom prst="rect">
          <a:avLst/>
        </a:prstGeom>
      </xdr:spPr>
    </xdr:pic>
    <xdr:clientData/>
  </xdr:twoCellAnchor>
  <xdr:twoCellAnchor editAs="oneCell">
    <xdr:from>
      <xdr:col>8</xdr:col>
      <xdr:colOff>676274</xdr:colOff>
      <xdr:row>242</xdr:row>
      <xdr:rowOff>180975</xdr:rowOff>
    </xdr:from>
    <xdr:to>
      <xdr:col>14</xdr:col>
      <xdr:colOff>1086043</xdr:colOff>
      <xdr:row>275</xdr:row>
      <xdr:rowOff>66676</xdr:rowOff>
    </xdr:to>
    <xdr:pic>
      <xdr:nvPicPr>
        <xdr:cNvPr id="19" name="Picture 1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534274" y="49901475"/>
          <a:ext cx="5553269" cy="6486526"/>
        </a:xfrm>
        <a:prstGeom prst="rect">
          <a:avLst/>
        </a:prstGeom>
      </xdr:spPr>
    </xdr:pic>
    <xdr:clientData/>
  </xdr:twoCellAnchor>
  <xdr:twoCellAnchor editAs="oneCell">
    <xdr:from>
      <xdr:col>0</xdr:col>
      <xdr:colOff>638175</xdr:colOff>
      <xdr:row>280</xdr:row>
      <xdr:rowOff>104776</xdr:rowOff>
    </xdr:from>
    <xdr:to>
      <xdr:col>7</xdr:col>
      <xdr:colOff>68374</xdr:colOff>
      <xdr:row>312</xdr:row>
      <xdr:rowOff>47626</xdr:rowOff>
    </xdr:to>
    <xdr:pic>
      <xdr:nvPicPr>
        <xdr:cNvPr id="20"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38175" y="57616726"/>
          <a:ext cx="5430949" cy="6343650"/>
        </a:xfrm>
        <a:prstGeom prst="rect">
          <a:avLst/>
        </a:prstGeom>
      </xdr:spPr>
    </xdr:pic>
    <xdr:clientData/>
  </xdr:twoCellAnchor>
  <xdr:twoCellAnchor editAs="oneCell">
    <xdr:from>
      <xdr:col>9</xdr:col>
      <xdr:colOff>1</xdr:colOff>
      <xdr:row>281</xdr:row>
      <xdr:rowOff>1</xdr:rowOff>
    </xdr:from>
    <xdr:to>
      <xdr:col>15</xdr:col>
      <xdr:colOff>20749</xdr:colOff>
      <xdr:row>312</xdr:row>
      <xdr:rowOff>142876</xdr:rowOff>
    </xdr:to>
    <xdr:pic>
      <xdr:nvPicPr>
        <xdr:cNvPr id="21" name="Picture 20"/>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15251" y="57711976"/>
          <a:ext cx="5430948" cy="6343650"/>
        </a:xfrm>
        <a:prstGeom prst="rect">
          <a:avLst/>
        </a:prstGeom>
      </xdr:spPr>
    </xdr:pic>
    <xdr:clientData/>
  </xdr:twoCellAnchor>
  <xdr:twoCellAnchor editAs="oneCell">
    <xdr:from>
      <xdr:col>0</xdr:col>
      <xdr:colOff>533402</xdr:colOff>
      <xdr:row>322</xdr:row>
      <xdr:rowOff>3</xdr:rowOff>
    </xdr:from>
    <xdr:to>
      <xdr:col>7</xdr:col>
      <xdr:colOff>45146</xdr:colOff>
      <xdr:row>354</xdr:row>
      <xdr:rowOff>38101</xdr:rowOff>
    </xdr:to>
    <xdr:pic>
      <xdr:nvPicPr>
        <xdr:cNvPr id="22" name="Picture 2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33402" y="66008253"/>
          <a:ext cx="5512494" cy="6438898"/>
        </a:xfrm>
        <a:prstGeom prst="rect">
          <a:avLst/>
        </a:prstGeom>
      </xdr:spPr>
    </xdr:pic>
    <xdr:clientData/>
  </xdr:twoCellAnchor>
  <xdr:twoCellAnchor editAs="oneCell">
    <xdr:from>
      <xdr:col>9</xdr:col>
      <xdr:colOff>9526</xdr:colOff>
      <xdr:row>322</xdr:row>
      <xdr:rowOff>47626</xdr:rowOff>
    </xdr:from>
    <xdr:to>
      <xdr:col>15</xdr:col>
      <xdr:colOff>13964</xdr:colOff>
      <xdr:row>353</xdr:row>
      <xdr:rowOff>171450</xdr:rowOff>
    </xdr:to>
    <xdr:pic>
      <xdr:nvPicPr>
        <xdr:cNvPr id="23" name="Picture 22"/>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724776" y="66055876"/>
          <a:ext cx="5414638" cy="6324599"/>
        </a:xfrm>
        <a:prstGeom prst="rect">
          <a:avLst/>
        </a:prstGeom>
      </xdr:spPr>
    </xdr:pic>
    <xdr:clientData/>
  </xdr:twoCellAnchor>
  <xdr:twoCellAnchor editAs="oneCell">
    <xdr:from>
      <xdr:col>0</xdr:col>
      <xdr:colOff>514350</xdr:colOff>
      <xdr:row>357</xdr:row>
      <xdr:rowOff>190500</xdr:rowOff>
    </xdr:from>
    <xdr:to>
      <xdr:col>7</xdr:col>
      <xdr:colOff>9525</xdr:colOff>
      <xdr:row>390</xdr:row>
      <xdr:rowOff>9220</xdr:rowOff>
    </xdr:to>
    <xdr:pic>
      <xdr:nvPicPr>
        <xdr:cNvPr id="24" name="Picture 2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14350" y="73294875"/>
          <a:ext cx="5495925" cy="6419545"/>
        </a:xfrm>
        <a:prstGeom prst="rect">
          <a:avLst/>
        </a:prstGeom>
      </xdr:spPr>
    </xdr:pic>
    <xdr:clientData/>
  </xdr:twoCellAnchor>
  <xdr:twoCellAnchor editAs="oneCell">
    <xdr:from>
      <xdr:col>9</xdr:col>
      <xdr:colOff>0</xdr:colOff>
      <xdr:row>358</xdr:row>
      <xdr:rowOff>1</xdr:rowOff>
    </xdr:from>
    <xdr:to>
      <xdr:col>15</xdr:col>
      <xdr:colOff>37058</xdr:colOff>
      <xdr:row>389</xdr:row>
      <xdr:rowOff>161926</xdr:rowOff>
    </xdr:to>
    <xdr:pic>
      <xdr:nvPicPr>
        <xdr:cNvPr id="26" name="Picture 2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715250" y="73304401"/>
          <a:ext cx="5447258" cy="6362700"/>
        </a:xfrm>
        <a:prstGeom prst="rect">
          <a:avLst/>
        </a:prstGeom>
      </xdr:spPr>
    </xdr:pic>
    <xdr:clientData/>
  </xdr:twoCellAnchor>
  <xdr:twoCellAnchor editAs="oneCell">
    <xdr:from>
      <xdr:col>0</xdr:col>
      <xdr:colOff>523875</xdr:colOff>
      <xdr:row>393</xdr:row>
      <xdr:rowOff>142876</xdr:rowOff>
    </xdr:from>
    <xdr:to>
      <xdr:col>7</xdr:col>
      <xdr:colOff>28575</xdr:colOff>
      <xdr:row>425</xdr:row>
      <xdr:rowOff>172748</xdr:rowOff>
    </xdr:to>
    <xdr:pic>
      <xdr:nvPicPr>
        <xdr:cNvPr id="27" name="Picture 2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23875" y="80543401"/>
          <a:ext cx="5505450" cy="6430672"/>
        </a:xfrm>
        <a:prstGeom prst="rect">
          <a:avLst/>
        </a:prstGeom>
      </xdr:spPr>
    </xdr:pic>
    <xdr:clientData/>
  </xdr:twoCellAnchor>
  <xdr:twoCellAnchor editAs="oneCell">
    <xdr:from>
      <xdr:col>9</xdr:col>
      <xdr:colOff>0</xdr:colOff>
      <xdr:row>394</xdr:row>
      <xdr:rowOff>0</xdr:rowOff>
    </xdr:from>
    <xdr:to>
      <xdr:col>14</xdr:col>
      <xdr:colOff>1095375</xdr:colOff>
      <xdr:row>435</xdr:row>
      <xdr:rowOff>39588</xdr:rowOff>
    </xdr:to>
    <xdr:pic>
      <xdr:nvPicPr>
        <xdr:cNvPr id="28" name="Picture 2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715250" y="80600550"/>
          <a:ext cx="5381625" cy="8240613"/>
        </a:xfrm>
        <a:prstGeom prst="rect">
          <a:avLst/>
        </a:prstGeom>
      </xdr:spPr>
    </xdr:pic>
    <xdr:clientData/>
  </xdr:twoCellAnchor>
  <xdr:twoCellAnchor editAs="oneCell">
    <xdr:from>
      <xdr:col>0</xdr:col>
      <xdr:colOff>571500</xdr:colOff>
      <xdr:row>445</xdr:row>
      <xdr:rowOff>180974</xdr:rowOff>
    </xdr:from>
    <xdr:to>
      <xdr:col>7</xdr:col>
      <xdr:colOff>13608</xdr:colOff>
      <xdr:row>487</xdr:row>
      <xdr:rowOff>114299</xdr:rowOff>
    </xdr:to>
    <xdr:pic>
      <xdr:nvPicPr>
        <xdr:cNvPr id="29" name="Picture 28"/>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71500" y="91078049"/>
          <a:ext cx="5442858" cy="8334375"/>
        </a:xfrm>
        <a:prstGeom prst="rect">
          <a:avLst/>
        </a:prstGeom>
      </xdr:spPr>
    </xdr:pic>
    <xdr:clientData/>
  </xdr:twoCellAnchor>
  <xdr:twoCellAnchor editAs="oneCell">
    <xdr:from>
      <xdr:col>8</xdr:col>
      <xdr:colOff>819150</xdr:colOff>
      <xdr:row>445</xdr:row>
      <xdr:rowOff>66676</xdr:rowOff>
    </xdr:from>
    <xdr:to>
      <xdr:col>15</xdr:col>
      <xdr:colOff>38099</xdr:colOff>
      <xdr:row>487</xdr:row>
      <xdr:rowOff>66674</xdr:rowOff>
    </xdr:to>
    <xdr:pic>
      <xdr:nvPicPr>
        <xdr:cNvPr id="30" name="Picture 29"/>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677150" y="90963751"/>
          <a:ext cx="5486399" cy="8401048"/>
        </a:xfrm>
        <a:prstGeom prst="rect">
          <a:avLst/>
        </a:prstGeom>
      </xdr:spPr>
    </xdr:pic>
    <xdr:clientData/>
  </xdr:twoCellAnchor>
  <xdr:twoCellAnchor editAs="oneCell">
    <xdr:from>
      <xdr:col>0</xdr:col>
      <xdr:colOff>590550</xdr:colOff>
      <xdr:row>494</xdr:row>
      <xdr:rowOff>9526</xdr:rowOff>
    </xdr:from>
    <xdr:to>
      <xdr:col>6</xdr:col>
      <xdr:colOff>846365</xdr:colOff>
      <xdr:row>535</xdr:row>
      <xdr:rowOff>76201</xdr:rowOff>
    </xdr:to>
    <xdr:pic>
      <xdr:nvPicPr>
        <xdr:cNvPr id="31" name="Picture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0550" y="100841176"/>
          <a:ext cx="5399315" cy="8267700"/>
        </a:xfrm>
        <a:prstGeom prst="rect">
          <a:avLst/>
        </a:prstGeom>
      </xdr:spPr>
    </xdr:pic>
    <xdr:clientData/>
  </xdr:twoCellAnchor>
  <xdr:twoCellAnchor editAs="oneCell">
    <xdr:from>
      <xdr:col>9</xdr:col>
      <xdr:colOff>0</xdr:colOff>
      <xdr:row>494</xdr:row>
      <xdr:rowOff>19050</xdr:rowOff>
    </xdr:from>
    <xdr:to>
      <xdr:col>15</xdr:col>
      <xdr:colOff>15018</xdr:colOff>
      <xdr:row>535</xdr:row>
      <xdr:rowOff>95250</xdr:rowOff>
    </xdr:to>
    <xdr:pic>
      <xdr:nvPicPr>
        <xdr:cNvPr id="32" name="Picture 31"/>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715250" y="100850700"/>
          <a:ext cx="5425218" cy="8277225"/>
        </a:xfrm>
        <a:prstGeom prst="rect">
          <a:avLst/>
        </a:prstGeom>
      </xdr:spPr>
    </xdr:pic>
    <xdr:clientData/>
  </xdr:twoCellAnchor>
  <xdr:twoCellAnchor editAs="oneCell">
    <xdr:from>
      <xdr:col>0</xdr:col>
      <xdr:colOff>666750</xdr:colOff>
      <xdr:row>559</xdr:row>
      <xdr:rowOff>9526</xdr:rowOff>
    </xdr:from>
    <xdr:to>
      <xdr:col>6</xdr:col>
      <xdr:colOff>847919</xdr:colOff>
      <xdr:row>599</xdr:row>
      <xdr:rowOff>161926</xdr:rowOff>
    </xdr:to>
    <xdr:pic>
      <xdr:nvPicPr>
        <xdr:cNvPr id="34" name="Picture 33"/>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66750" y="113938051"/>
          <a:ext cx="5324669" cy="8153400"/>
        </a:xfrm>
        <a:prstGeom prst="rect">
          <a:avLst/>
        </a:prstGeom>
      </xdr:spPr>
    </xdr:pic>
    <xdr:clientData/>
  </xdr:twoCellAnchor>
  <xdr:twoCellAnchor editAs="oneCell">
    <xdr:from>
      <xdr:col>9</xdr:col>
      <xdr:colOff>0</xdr:colOff>
      <xdr:row>559</xdr:row>
      <xdr:rowOff>0</xdr:rowOff>
    </xdr:from>
    <xdr:to>
      <xdr:col>15</xdr:col>
      <xdr:colOff>47625</xdr:colOff>
      <xdr:row>600</xdr:row>
      <xdr:rowOff>156269</xdr:rowOff>
    </xdr:to>
    <xdr:pic>
      <xdr:nvPicPr>
        <xdr:cNvPr id="35" name="Picture 34"/>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15250" y="113928525"/>
          <a:ext cx="5457825" cy="8357294"/>
        </a:xfrm>
        <a:prstGeom prst="rect">
          <a:avLst/>
        </a:prstGeom>
      </xdr:spPr>
    </xdr:pic>
    <xdr:clientData/>
  </xdr:twoCellAnchor>
  <xdr:twoCellAnchor editAs="oneCell">
    <xdr:from>
      <xdr:col>0</xdr:col>
      <xdr:colOff>666751</xdr:colOff>
      <xdr:row>606</xdr:row>
      <xdr:rowOff>0</xdr:rowOff>
    </xdr:from>
    <xdr:to>
      <xdr:col>7</xdr:col>
      <xdr:colOff>1</xdr:colOff>
      <xdr:row>646</xdr:row>
      <xdr:rowOff>166688</xdr:rowOff>
    </xdr:to>
    <xdr:pic>
      <xdr:nvPicPr>
        <xdr:cNvPr id="36" name="Picture 35"/>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66751" y="123424950"/>
          <a:ext cx="5334000" cy="8167688"/>
        </a:xfrm>
        <a:prstGeom prst="rect">
          <a:avLst/>
        </a:prstGeom>
      </xdr:spPr>
    </xdr:pic>
    <xdr:clientData/>
  </xdr:twoCellAnchor>
  <xdr:twoCellAnchor editAs="oneCell">
    <xdr:from>
      <xdr:col>8</xdr:col>
      <xdr:colOff>828675</xdr:colOff>
      <xdr:row>605</xdr:row>
      <xdr:rowOff>142875</xdr:rowOff>
    </xdr:from>
    <xdr:to>
      <xdr:col>15</xdr:col>
      <xdr:colOff>11416</xdr:colOff>
      <xdr:row>647</xdr:row>
      <xdr:rowOff>57150</xdr:rowOff>
    </xdr:to>
    <xdr:pic>
      <xdr:nvPicPr>
        <xdr:cNvPr id="37" name="Picture 36"/>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686675" y="123367800"/>
          <a:ext cx="5450191" cy="83153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209549</xdr:colOff>
      <xdr:row>9</xdr:row>
      <xdr:rowOff>28575</xdr:rowOff>
    </xdr:from>
    <xdr:to>
      <xdr:col>10</xdr:col>
      <xdr:colOff>611594</xdr:colOff>
      <xdr:row>67</xdr:row>
      <xdr:rowOff>9525</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312" t="5966" r="1997" b="8556"/>
        <a:stretch/>
      </xdr:blipFill>
      <xdr:spPr>
        <a:xfrm>
          <a:off x="209549" y="2286000"/>
          <a:ext cx="12117795" cy="12230100"/>
        </a:xfrm>
        <a:prstGeom prst="rect">
          <a:avLst/>
        </a:prstGeom>
      </xdr:spPr>
    </xdr:pic>
    <xdr:clientData/>
  </xdr:twoCellAnchor>
  <xdr:twoCellAnchor editAs="oneCell">
    <xdr:from>
      <xdr:col>0</xdr:col>
      <xdr:colOff>257175</xdr:colOff>
      <xdr:row>83</xdr:row>
      <xdr:rowOff>38101</xdr:rowOff>
    </xdr:from>
    <xdr:to>
      <xdr:col>7</xdr:col>
      <xdr:colOff>200025</xdr:colOff>
      <xdr:row>109</xdr:row>
      <xdr:rowOff>15007</xdr:rowOff>
    </xdr:to>
    <xdr:pic>
      <xdr:nvPicPr>
        <xdr:cNvPr id="5" name="Picture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53895"/>
        <a:stretch/>
      </xdr:blipFill>
      <xdr:spPr>
        <a:xfrm>
          <a:off x="257175" y="17745076"/>
          <a:ext cx="8401050" cy="5177556"/>
        </a:xfrm>
        <a:prstGeom prst="rect">
          <a:avLst/>
        </a:prstGeom>
      </xdr:spPr>
    </xdr:pic>
    <xdr:clientData/>
  </xdr:twoCellAnchor>
  <xdr:twoCellAnchor editAs="oneCell">
    <xdr:from>
      <xdr:col>7</xdr:col>
      <xdr:colOff>685799</xdr:colOff>
      <xdr:row>83</xdr:row>
      <xdr:rowOff>38100</xdr:rowOff>
    </xdr:from>
    <xdr:to>
      <xdr:col>15</xdr:col>
      <xdr:colOff>454577</xdr:colOff>
      <xdr:row>107</xdr:row>
      <xdr:rowOff>38100</xdr:rowOff>
    </xdr:to>
    <xdr:pic>
      <xdr:nvPicPr>
        <xdr:cNvPr id="6" name="Picture 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5738" r="2841" b="11684"/>
        <a:stretch/>
      </xdr:blipFill>
      <xdr:spPr>
        <a:xfrm>
          <a:off x="9143999" y="17745075"/>
          <a:ext cx="9836703" cy="4800600"/>
        </a:xfrm>
        <a:prstGeom prst="rect">
          <a:avLst/>
        </a:prstGeom>
      </xdr:spPr>
    </xdr:pic>
    <xdr:clientData/>
  </xdr:twoCellAnchor>
  <xdr:twoCellAnchor editAs="oneCell">
    <xdr:from>
      <xdr:col>0</xdr:col>
      <xdr:colOff>828675</xdr:colOff>
      <xdr:row>111</xdr:row>
      <xdr:rowOff>161926</xdr:rowOff>
    </xdr:from>
    <xdr:to>
      <xdr:col>7</xdr:col>
      <xdr:colOff>764531</xdr:colOff>
      <xdr:row>134</xdr:row>
      <xdr:rowOff>104775</xdr:rowOff>
    </xdr:to>
    <xdr:pic>
      <xdr:nvPicPr>
        <xdr:cNvPr id="7" name="Picture 6"/>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263" r="50663" b="6590"/>
        <a:stretch/>
      </xdr:blipFill>
      <xdr:spPr>
        <a:xfrm>
          <a:off x="828675" y="23469601"/>
          <a:ext cx="8394056" cy="4543424"/>
        </a:xfrm>
        <a:prstGeom prst="rect">
          <a:avLst/>
        </a:prstGeom>
      </xdr:spPr>
    </xdr:pic>
    <xdr:clientData/>
  </xdr:twoCellAnchor>
  <xdr:twoCellAnchor editAs="oneCell">
    <xdr:from>
      <xdr:col>8</xdr:col>
      <xdr:colOff>828674</xdr:colOff>
      <xdr:row>111</xdr:row>
      <xdr:rowOff>152400</xdr:rowOff>
    </xdr:from>
    <xdr:to>
      <xdr:col>14</xdr:col>
      <xdr:colOff>790575</xdr:colOff>
      <xdr:row>134</xdr:row>
      <xdr:rowOff>161290</xdr:rowOff>
    </xdr:to>
    <xdr:pic>
      <xdr:nvPicPr>
        <xdr:cNvPr id="8" name="Picture 7"/>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50284" b="1418"/>
        <a:stretch/>
      </xdr:blipFill>
      <xdr:spPr>
        <a:xfrm>
          <a:off x="10334624" y="23460075"/>
          <a:ext cx="7934326" cy="4609465"/>
        </a:xfrm>
        <a:prstGeom prst="rect">
          <a:avLst/>
        </a:prstGeom>
      </xdr:spPr>
    </xdr:pic>
    <xdr:clientData/>
  </xdr:twoCellAnchor>
  <xdr:twoCellAnchor editAs="oneCell">
    <xdr:from>
      <xdr:col>1</xdr:col>
      <xdr:colOff>0</xdr:colOff>
      <xdr:row>137</xdr:row>
      <xdr:rowOff>0</xdr:rowOff>
    </xdr:from>
    <xdr:to>
      <xdr:col>7</xdr:col>
      <xdr:colOff>769972</xdr:colOff>
      <xdr:row>158</xdr:row>
      <xdr:rowOff>66675</xdr:rowOff>
    </xdr:to>
    <xdr:pic>
      <xdr:nvPicPr>
        <xdr:cNvPr id="9" name="Picture 8"/>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48958"/>
        <a:stretch/>
      </xdr:blipFill>
      <xdr:spPr>
        <a:xfrm>
          <a:off x="857250" y="28508325"/>
          <a:ext cx="8370922" cy="4267200"/>
        </a:xfrm>
        <a:prstGeom prst="rect">
          <a:avLst/>
        </a:prstGeom>
      </xdr:spPr>
    </xdr:pic>
    <xdr:clientData/>
  </xdr:twoCellAnchor>
  <xdr:twoCellAnchor editAs="oneCell">
    <xdr:from>
      <xdr:col>8</xdr:col>
      <xdr:colOff>771525</xdr:colOff>
      <xdr:row>136</xdr:row>
      <xdr:rowOff>171450</xdr:rowOff>
    </xdr:from>
    <xdr:to>
      <xdr:col>14</xdr:col>
      <xdr:colOff>853588</xdr:colOff>
      <xdr:row>158</xdr:row>
      <xdr:rowOff>161925</xdr:rowOff>
    </xdr:to>
    <xdr:pic>
      <xdr:nvPicPr>
        <xdr:cNvPr id="10" name="Picture 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52273"/>
        <a:stretch/>
      </xdr:blipFill>
      <xdr:spPr>
        <a:xfrm>
          <a:off x="10277475" y="28479750"/>
          <a:ext cx="8054488" cy="4391025"/>
        </a:xfrm>
        <a:prstGeom prst="rect">
          <a:avLst/>
        </a:prstGeom>
      </xdr:spPr>
    </xdr:pic>
    <xdr:clientData/>
  </xdr:twoCellAnchor>
  <xdr:twoCellAnchor editAs="oneCell">
    <xdr:from>
      <xdr:col>0</xdr:col>
      <xdr:colOff>847724</xdr:colOff>
      <xdr:row>178</xdr:row>
      <xdr:rowOff>57149</xdr:rowOff>
    </xdr:from>
    <xdr:to>
      <xdr:col>7</xdr:col>
      <xdr:colOff>879437</xdr:colOff>
      <xdr:row>203</xdr:row>
      <xdr:rowOff>47625</xdr:rowOff>
    </xdr:to>
    <xdr:pic>
      <xdr:nvPicPr>
        <xdr:cNvPr id="11" name="Picture 1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955" r="53765"/>
        <a:stretch/>
      </xdr:blipFill>
      <xdr:spPr>
        <a:xfrm>
          <a:off x="847724" y="36766499"/>
          <a:ext cx="8489913" cy="4991101"/>
        </a:xfrm>
        <a:prstGeom prst="rect">
          <a:avLst/>
        </a:prstGeom>
      </xdr:spPr>
    </xdr:pic>
    <xdr:clientData/>
  </xdr:twoCellAnchor>
  <xdr:twoCellAnchor editAs="oneCell">
    <xdr:from>
      <xdr:col>8</xdr:col>
      <xdr:colOff>542924</xdr:colOff>
      <xdr:row>177</xdr:row>
      <xdr:rowOff>200024</xdr:rowOff>
    </xdr:from>
    <xdr:to>
      <xdr:col>15</xdr:col>
      <xdr:colOff>48299</xdr:colOff>
      <xdr:row>203</xdr:row>
      <xdr:rowOff>57149</xdr:rowOff>
    </xdr:to>
    <xdr:pic>
      <xdr:nvPicPr>
        <xdr:cNvPr id="12" name="Picture 11"/>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50757"/>
        <a:stretch/>
      </xdr:blipFill>
      <xdr:spPr>
        <a:xfrm>
          <a:off x="10048874" y="36709349"/>
          <a:ext cx="8525550" cy="50577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ownloads/Telegram%20Desktop/&#12503;&#12525;&#12472;&#12455;&#12463;&#12488;&#31649;&#29702;%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更新履歴"/>
      <sheetName val="進捗（タスク）"/>
      <sheetName val="進捗（人）"/>
      <sheetName val="要件定義"/>
      <sheetName val="画面一覧"/>
      <sheetName val="機能一覧"/>
      <sheetName val="フロント流れ"/>
      <sheetName val="管理画面流れ"/>
      <sheetName val="画面デザイン"/>
      <sheetName val="DB 設計"/>
      <sheetName val="ユーザーマニュアル"/>
      <sheetName val="メールフォーマット"/>
      <sheetName val="Sheet1"/>
    </sheetNames>
    <sheetDataSet>
      <sheetData sheetId="0">
        <row r="7">
          <cell r="C7" t="str">
            <v>プロジェクト名</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8.bin"/><Relationship Id="rId5" Type="http://schemas.openxmlformats.org/officeDocument/2006/relationships/image" Target="../media/image1.emf"/><Relationship Id="rId4" Type="http://schemas.openxmlformats.org/officeDocument/2006/relationships/package" Target="../embeddings/Microsoft_Visio_Drawing1111111111111111111111111111111111111.vsdx"/></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Visio_Drawing22222222222222222222222222222222222222.vsdx"/></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41"/>
  <sheetViews>
    <sheetView showGridLines="0" view="pageBreakPreview" topLeftCell="D1" zoomScaleNormal="100" zoomScaleSheetLayoutView="100" workbookViewId="0">
      <selection activeCell="D1" sqref="D1"/>
    </sheetView>
  </sheetViews>
  <sheetFormatPr defaultColWidth="11.25" defaultRowHeight="15.75"/>
  <cols>
    <col min="3" max="3" width="11.25" customWidth="1"/>
    <col min="4" max="4" width="5.5" customWidth="1"/>
    <col min="5" max="5" width="18.25" style="113" bestFit="1" customWidth="1"/>
    <col min="6" max="6" width="26.625" style="113" customWidth="1"/>
    <col min="7" max="7" width="30.75" style="113" customWidth="1"/>
    <col min="8" max="8" width="32.875" style="113" customWidth="1"/>
    <col min="9" max="9" width="33.75" style="113" customWidth="1"/>
    <col min="10" max="10" width="29.75" style="113" customWidth="1"/>
    <col min="11" max="11" width="21.875" customWidth="1"/>
    <col min="13" max="13" width="14.75" bestFit="1" customWidth="1"/>
  </cols>
  <sheetData>
    <row r="1" spans="1:17" ht="43.15" customHeight="1">
      <c r="A1" s="27"/>
      <c r="B1" s="28"/>
      <c r="C1" s="29"/>
      <c r="D1" s="29"/>
      <c r="E1" s="112"/>
      <c r="F1" s="112"/>
      <c r="G1" s="112"/>
      <c r="H1" s="112"/>
      <c r="I1" s="112"/>
      <c r="J1" s="112"/>
      <c r="K1" s="29"/>
      <c r="L1" s="29"/>
      <c r="M1" s="30"/>
      <c r="N1" s="31"/>
      <c r="O1" s="3"/>
      <c r="P1" s="3"/>
      <c r="Q1" s="3"/>
    </row>
    <row r="2" spans="1:17">
      <c r="A2" s="7"/>
      <c r="N2" s="8"/>
    </row>
    <row r="4" spans="1:17" ht="16.5" thickBot="1"/>
    <row r="5" spans="1:17" ht="16.5" thickTop="1">
      <c r="B5" s="78"/>
      <c r="C5" s="79"/>
      <c r="D5" s="79"/>
      <c r="E5" s="114"/>
      <c r="F5" s="114"/>
      <c r="G5" s="114"/>
      <c r="H5" s="114"/>
      <c r="I5" s="114"/>
      <c r="J5" s="114"/>
      <c r="K5" s="79"/>
      <c r="L5" s="79"/>
      <c r="M5" s="80"/>
    </row>
    <row r="6" spans="1:17">
      <c r="B6" s="74"/>
      <c r="M6" s="75"/>
    </row>
    <row r="7" spans="1:17" ht="96">
      <c r="A7" s="76"/>
      <c r="B7" s="81"/>
      <c r="C7" s="254" t="s">
        <v>12</v>
      </c>
      <c r="D7" s="254"/>
      <c r="E7" s="254"/>
      <c r="F7" s="254"/>
      <c r="G7" s="254"/>
      <c r="H7" s="254"/>
      <c r="I7" s="254"/>
      <c r="J7" s="254"/>
      <c r="K7" s="254"/>
      <c r="L7" s="254"/>
      <c r="M7" s="82"/>
      <c r="N7" s="76"/>
    </row>
    <row r="8" spans="1:17">
      <c r="B8" s="74"/>
      <c r="D8" s="2"/>
      <c r="E8" s="115"/>
      <c r="F8" s="115"/>
      <c r="G8" s="115"/>
      <c r="H8" s="115"/>
      <c r="I8" s="115"/>
      <c r="J8" s="115"/>
      <c r="K8" s="2"/>
      <c r="M8" s="75"/>
    </row>
    <row r="9" spans="1:17">
      <c r="B9" s="74"/>
      <c r="M9" s="75"/>
    </row>
    <row r="10" spans="1:17" ht="46.5">
      <c r="A10" s="77"/>
      <c r="B10" s="83"/>
      <c r="C10" s="255" t="s">
        <v>127</v>
      </c>
      <c r="D10" s="255"/>
      <c r="E10" s="255"/>
      <c r="F10" s="255"/>
      <c r="G10" s="255"/>
      <c r="H10" s="255"/>
      <c r="I10" s="255"/>
      <c r="J10" s="255"/>
      <c r="K10" s="255"/>
      <c r="L10" s="255"/>
      <c r="M10" s="84"/>
      <c r="N10" s="77"/>
    </row>
    <row r="11" spans="1:17" ht="16.5" thickBot="1">
      <c r="B11" s="85"/>
      <c r="C11" s="86"/>
      <c r="D11" s="86"/>
      <c r="E11" s="116"/>
      <c r="F11" s="116"/>
      <c r="G11" s="116"/>
      <c r="H11" s="116"/>
      <c r="I11" s="116"/>
      <c r="J11" s="116"/>
      <c r="K11" s="86"/>
      <c r="L11" s="86"/>
      <c r="M11" s="87"/>
    </row>
    <row r="12" spans="1:17" ht="16.5" thickTop="1">
      <c r="A12" s="7"/>
      <c r="N12" s="8"/>
    </row>
    <row r="13" spans="1:17">
      <c r="A13" s="7"/>
      <c r="N13" s="8"/>
    </row>
    <row r="14" spans="1:17">
      <c r="A14" s="7"/>
      <c r="N14" s="8"/>
    </row>
    <row r="15" spans="1:17" ht="16.5" thickBot="1">
      <c r="A15" s="7"/>
      <c r="K15" s="10"/>
      <c r="N15" s="8"/>
    </row>
    <row r="16" spans="1:17" ht="37.15" customHeight="1">
      <c r="A16" s="7"/>
      <c r="E16" s="90" t="s">
        <v>37</v>
      </c>
      <c r="F16" s="91"/>
      <c r="G16" s="111" t="s">
        <v>120</v>
      </c>
      <c r="H16" s="124" t="s">
        <v>52</v>
      </c>
      <c r="I16" s="124" t="s">
        <v>53</v>
      </c>
      <c r="J16" s="92" t="s">
        <v>54</v>
      </c>
      <c r="K16" s="92" t="s">
        <v>55</v>
      </c>
      <c r="N16" s="8"/>
    </row>
    <row r="17" spans="1:14" ht="37.15" customHeight="1">
      <c r="A17" s="7"/>
      <c r="E17" s="93" t="s">
        <v>38</v>
      </c>
      <c r="F17" s="88"/>
      <c r="G17" s="125">
        <v>44826</v>
      </c>
      <c r="I17" s="122"/>
      <c r="J17" s="128"/>
      <c r="K17" s="126"/>
      <c r="N17" s="8"/>
    </row>
    <row r="18" spans="1:14" ht="37.15" customHeight="1" thickBot="1">
      <c r="A18" s="7"/>
      <c r="E18" s="94" t="s">
        <v>39</v>
      </c>
      <c r="F18" s="95"/>
      <c r="G18" s="121"/>
      <c r="H18" s="123"/>
      <c r="I18" s="123"/>
      <c r="J18" s="123"/>
      <c r="K18" s="127"/>
      <c r="N18" s="8"/>
    </row>
    <row r="19" spans="1:14" ht="19.149999999999999" customHeight="1">
      <c r="A19" s="7"/>
      <c r="N19" s="8"/>
    </row>
    <row r="20" spans="1:14">
      <c r="A20" s="7"/>
      <c r="N20" s="8"/>
    </row>
    <row r="21" spans="1:14">
      <c r="A21" s="7"/>
      <c r="N21" s="8"/>
    </row>
    <row r="22" spans="1:14">
      <c r="A22" s="7"/>
      <c r="N22" s="8"/>
    </row>
    <row r="23" spans="1:14">
      <c r="A23" s="7"/>
      <c r="N23" s="8"/>
    </row>
    <row r="24" spans="1:14" ht="16.5" thickBot="1">
      <c r="A24" s="7"/>
      <c r="N24" s="8"/>
    </row>
    <row r="25" spans="1:14" ht="31.15" customHeight="1">
      <c r="A25" s="7"/>
      <c r="E25" s="117" t="s">
        <v>40</v>
      </c>
      <c r="F25" s="111" t="s">
        <v>120</v>
      </c>
      <c r="G25" s="124" t="s">
        <v>52</v>
      </c>
      <c r="H25" s="124" t="s">
        <v>53</v>
      </c>
      <c r="I25" s="92" t="s">
        <v>54</v>
      </c>
      <c r="J25" s="92" t="s">
        <v>55</v>
      </c>
      <c r="N25" s="8"/>
    </row>
    <row r="26" spans="1:14" ht="33">
      <c r="A26" s="7"/>
      <c r="E26" s="89" t="s">
        <v>41</v>
      </c>
      <c r="F26" s="89" t="s">
        <v>1</v>
      </c>
      <c r="G26" s="89" t="s">
        <v>1</v>
      </c>
      <c r="H26" s="89" t="s">
        <v>1</v>
      </c>
      <c r="I26" s="89" t="s">
        <v>1</v>
      </c>
      <c r="J26" s="89" t="s">
        <v>1</v>
      </c>
      <c r="N26" s="8"/>
    </row>
    <row r="27" spans="1:14" ht="33">
      <c r="A27" s="7"/>
      <c r="E27" s="89" t="s">
        <v>27</v>
      </c>
      <c r="F27" s="89" t="s">
        <v>1</v>
      </c>
      <c r="G27" s="89" t="s">
        <v>1</v>
      </c>
      <c r="H27" s="89" t="s">
        <v>1</v>
      </c>
      <c r="I27" s="89"/>
      <c r="J27" s="89"/>
      <c r="N27" s="8"/>
    </row>
    <row r="28" spans="1:14">
      <c r="A28" s="7"/>
      <c r="N28" s="8"/>
    </row>
    <row r="29" spans="1:14">
      <c r="A29" s="7"/>
      <c r="N29" s="8"/>
    </row>
    <row r="30" spans="1:14">
      <c r="A30" s="7"/>
      <c r="N30" s="8"/>
    </row>
    <row r="31" spans="1:14">
      <c r="A31" s="7"/>
      <c r="N31" s="8"/>
    </row>
    <row r="32" spans="1:14" ht="23.25">
      <c r="A32" s="7"/>
      <c r="B32" s="256"/>
      <c r="C32" s="256"/>
      <c r="D32" s="24"/>
      <c r="E32" s="118"/>
      <c r="F32" s="120"/>
      <c r="N32" s="8"/>
    </row>
    <row r="33" spans="1:14" ht="39">
      <c r="A33" s="7"/>
      <c r="D33" s="24"/>
      <c r="E33" s="258" t="s">
        <v>42</v>
      </c>
      <c r="F33" s="258"/>
      <c r="G33" s="258"/>
      <c r="H33" s="258"/>
      <c r="I33" s="258"/>
      <c r="J33" s="258"/>
      <c r="N33" s="8"/>
    </row>
    <row r="34" spans="1:14" ht="23.25">
      <c r="A34" s="7"/>
      <c r="D34" s="24"/>
      <c r="E34" s="118"/>
      <c r="F34" s="120"/>
      <c r="N34" s="8"/>
    </row>
    <row r="35" spans="1:14" ht="23.25">
      <c r="A35" s="7"/>
      <c r="D35" s="24"/>
      <c r="E35" s="118"/>
      <c r="F35" s="120"/>
      <c r="N35" s="8"/>
    </row>
    <row r="36" spans="1:14" ht="23.25">
      <c r="A36" s="7"/>
      <c r="D36" s="24"/>
      <c r="E36" s="118"/>
      <c r="F36" s="120"/>
      <c r="N36" s="8"/>
    </row>
    <row r="37" spans="1:14" ht="23.25">
      <c r="A37" s="7"/>
      <c r="D37" s="24"/>
      <c r="E37" s="118"/>
      <c r="F37" s="120"/>
      <c r="N37" s="8"/>
    </row>
    <row r="38" spans="1:14" ht="21">
      <c r="A38" s="7"/>
      <c r="K38" s="257"/>
      <c r="L38" s="257"/>
      <c r="M38" s="26"/>
      <c r="N38" s="8"/>
    </row>
    <row r="39" spans="1:14" ht="21">
      <c r="A39" s="7"/>
      <c r="K39" s="257"/>
      <c r="L39" s="257"/>
      <c r="M39" s="26"/>
      <c r="N39" s="8"/>
    </row>
    <row r="40" spans="1:14">
      <c r="A40" s="7"/>
      <c r="N40" s="8"/>
    </row>
    <row r="41" spans="1:14" ht="16.5" thickBot="1">
      <c r="A41" s="9"/>
      <c r="B41" s="10"/>
      <c r="C41" s="10"/>
      <c r="D41" s="10"/>
      <c r="E41" s="119"/>
      <c r="F41" s="119"/>
      <c r="G41" s="119"/>
      <c r="H41" s="119"/>
      <c r="I41" s="119"/>
      <c r="J41" s="119"/>
      <c r="K41" s="10"/>
      <c r="L41" s="10"/>
      <c r="M41" s="10"/>
      <c r="N41" s="11"/>
    </row>
  </sheetData>
  <mergeCells count="6">
    <mergeCell ref="C7:L7"/>
    <mergeCell ref="C10:L10"/>
    <mergeCell ref="B32:C32"/>
    <mergeCell ref="K38:L38"/>
    <mergeCell ref="K39:L39"/>
    <mergeCell ref="E33:J33"/>
  </mergeCells>
  <printOptions horizontalCentered="1"/>
  <pageMargins left="0.25" right="0.25" top="0.75" bottom="0.75" header="0.3" footer="0.3"/>
  <pageSetup paperSize="9" scale="33"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view="pageBreakPreview" zoomScaleNormal="100" zoomScaleSheetLayoutView="100" workbookViewId="0">
      <selection activeCell="C4" sqref="C4:N4"/>
    </sheetView>
  </sheetViews>
  <sheetFormatPr defaultColWidth="11.25" defaultRowHeight="15.75"/>
  <cols>
    <col min="2" max="2" width="10.75" style="45"/>
    <col min="15" max="15" width="14.75" customWidth="1"/>
    <col min="16" max="16" width="13.75" customWidth="1"/>
  </cols>
  <sheetData>
    <row r="1" spans="1:17" ht="43.15" customHeight="1">
      <c r="A1" s="259" t="s">
        <v>17</v>
      </c>
      <c r="B1" s="260"/>
      <c r="C1" s="263" t="str">
        <f>表紙!C7</f>
        <v>プロジェクト名</v>
      </c>
      <c r="D1" s="264"/>
      <c r="E1" s="264"/>
      <c r="F1" s="264"/>
      <c r="G1" s="264"/>
      <c r="H1" s="264"/>
      <c r="I1" s="264"/>
      <c r="J1" s="264"/>
      <c r="K1" s="264"/>
      <c r="L1" s="264"/>
      <c r="M1" s="265"/>
      <c r="N1" s="265"/>
      <c r="O1" s="13" t="s">
        <v>10</v>
      </c>
      <c r="P1" s="269"/>
      <c r="Q1" s="270"/>
    </row>
    <row r="2" spans="1:17" ht="43.15" customHeight="1" thickBot="1">
      <c r="A2" s="261"/>
      <c r="B2" s="262"/>
      <c r="C2" s="266"/>
      <c r="D2" s="267"/>
      <c r="E2" s="267"/>
      <c r="F2" s="267"/>
      <c r="G2" s="267"/>
      <c r="H2" s="267"/>
      <c r="I2" s="267"/>
      <c r="J2" s="267"/>
      <c r="K2" s="267"/>
      <c r="L2" s="267"/>
      <c r="M2" s="268"/>
      <c r="N2" s="268"/>
      <c r="O2" s="14" t="s">
        <v>11</v>
      </c>
      <c r="P2" s="271">
        <f ca="1">NOW()</f>
        <v>44860.83746145833</v>
      </c>
      <c r="Q2" s="272"/>
    </row>
    <row r="3" spans="1:17" ht="16.5" thickBot="1">
      <c r="A3" s="7"/>
      <c r="Q3" s="8"/>
    </row>
    <row r="4" spans="1:17" ht="26.25">
      <c r="A4" s="43"/>
      <c r="B4" s="47" t="s">
        <v>0</v>
      </c>
      <c r="C4" s="273" t="s">
        <v>18</v>
      </c>
      <c r="D4" s="273"/>
      <c r="E4" s="273"/>
      <c r="F4" s="273"/>
      <c r="G4" s="273"/>
      <c r="H4" s="273"/>
      <c r="I4" s="273"/>
      <c r="J4" s="273"/>
      <c r="K4" s="273"/>
      <c r="L4" s="273"/>
      <c r="M4" s="273"/>
      <c r="N4" s="273"/>
      <c r="O4" s="48" t="s">
        <v>21</v>
      </c>
      <c r="P4" s="49" t="s">
        <v>19</v>
      </c>
      <c r="Q4" s="8"/>
    </row>
    <row r="5" spans="1:17" s="1" customFormat="1" ht="32.25">
      <c r="A5" s="35"/>
      <c r="B5" s="50">
        <v>1</v>
      </c>
      <c r="C5" s="274"/>
      <c r="D5" s="275"/>
      <c r="E5" s="275"/>
      <c r="F5" s="275"/>
      <c r="G5" s="275"/>
      <c r="H5" s="275"/>
      <c r="I5" s="275"/>
      <c r="J5" s="275"/>
      <c r="K5" s="275"/>
      <c r="L5" s="275"/>
      <c r="M5" s="275"/>
      <c r="N5" s="276"/>
      <c r="O5" s="44"/>
      <c r="P5" s="51"/>
      <c r="Q5" s="36"/>
    </row>
    <row r="6" spans="1:17" ht="32.25">
      <c r="A6" s="37"/>
      <c r="B6" s="50">
        <v>2</v>
      </c>
      <c r="C6" s="274"/>
      <c r="D6" s="275"/>
      <c r="E6" s="275"/>
      <c r="F6" s="275"/>
      <c r="G6" s="275"/>
      <c r="H6" s="275"/>
      <c r="I6" s="275"/>
      <c r="J6" s="275"/>
      <c r="K6" s="275"/>
      <c r="L6" s="275"/>
      <c r="M6" s="275"/>
      <c r="N6" s="276"/>
      <c r="O6" s="44"/>
      <c r="P6" s="51"/>
      <c r="Q6" s="36"/>
    </row>
    <row r="7" spans="1:17" ht="32.25">
      <c r="A7" s="37"/>
      <c r="B7" s="50">
        <v>3</v>
      </c>
      <c r="C7" s="274"/>
      <c r="D7" s="275"/>
      <c r="E7" s="275"/>
      <c r="F7" s="275"/>
      <c r="G7" s="275"/>
      <c r="H7" s="275"/>
      <c r="I7" s="275"/>
      <c r="J7" s="275"/>
      <c r="K7" s="275"/>
      <c r="L7" s="275"/>
      <c r="M7" s="275"/>
      <c r="N7" s="276"/>
      <c r="O7" s="44"/>
      <c r="P7" s="51"/>
      <c r="Q7" s="36"/>
    </row>
    <row r="8" spans="1:17" ht="32.25">
      <c r="A8" s="37"/>
      <c r="B8" s="50">
        <v>4</v>
      </c>
      <c r="C8" s="274"/>
      <c r="D8" s="275"/>
      <c r="E8" s="275"/>
      <c r="F8" s="275"/>
      <c r="G8" s="275"/>
      <c r="H8" s="275"/>
      <c r="I8" s="275"/>
      <c r="J8" s="275"/>
      <c r="K8" s="275"/>
      <c r="L8" s="275"/>
      <c r="M8" s="275"/>
      <c r="N8" s="276"/>
      <c r="O8" s="44"/>
      <c r="P8" s="51"/>
      <c r="Q8" s="36"/>
    </row>
    <row r="9" spans="1:17" ht="32.25">
      <c r="A9" s="37"/>
      <c r="B9" s="50">
        <v>5</v>
      </c>
      <c r="C9" s="274"/>
      <c r="D9" s="275"/>
      <c r="E9" s="275"/>
      <c r="F9" s="275"/>
      <c r="G9" s="275"/>
      <c r="H9" s="275"/>
      <c r="I9" s="275"/>
      <c r="J9" s="275"/>
      <c r="K9" s="275"/>
      <c r="L9" s="275"/>
      <c r="M9" s="275"/>
      <c r="N9" s="276"/>
      <c r="O9" s="44"/>
      <c r="P9" s="51"/>
      <c r="Q9" s="36"/>
    </row>
    <row r="10" spans="1:17" ht="32.25">
      <c r="A10" s="37"/>
      <c r="B10" s="50">
        <v>6</v>
      </c>
      <c r="C10" s="274"/>
      <c r="D10" s="275"/>
      <c r="E10" s="275"/>
      <c r="F10" s="275"/>
      <c r="G10" s="275"/>
      <c r="H10" s="275"/>
      <c r="I10" s="275"/>
      <c r="J10" s="275"/>
      <c r="K10" s="275"/>
      <c r="L10" s="275"/>
      <c r="M10" s="275"/>
      <c r="N10" s="276"/>
      <c r="O10" s="44"/>
      <c r="P10" s="51"/>
      <c r="Q10" s="36"/>
    </row>
    <row r="11" spans="1:17" ht="32.25">
      <c r="A11" s="37"/>
      <c r="B11" s="50">
        <v>7</v>
      </c>
      <c r="C11" s="274"/>
      <c r="D11" s="275"/>
      <c r="E11" s="275"/>
      <c r="F11" s="275"/>
      <c r="G11" s="275"/>
      <c r="H11" s="275"/>
      <c r="I11" s="275"/>
      <c r="J11" s="275"/>
      <c r="K11" s="275"/>
      <c r="L11" s="275"/>
      <c r="M11" s="275"/>
      <c r="N11" s="276"/>
      <c r="O11" s="44"/>
      <c r="P11" s="51"/>
      <c r="Q11" s="36"/>
    </row>
    <row r="12" spans="1:17" ht="32.25">
      <c r="A12" s="37"/>
      <c r="B12" s="50">
        <v>8</v>
      </c>
      <c r="C12" s="274"/>
      <c r="D12" s="275"/>
      <c r="E12" s="275"/>
      <c r="F12" s="275"/>
      <c r="G12" s="275"/>
      <c r="H12" s="275"/>
      <c r="I12" s="275"/>
      <c r="J12" s="275"/>
      <c r="K12" s="275"/>
      <c r="L12" s="275"/>
      <c r="M12" s="275"/>
      <c r="N12" s="276"/>
      <c r="O12" s="44"/>
      <c r="P12" s="51"/>
      <c r="Q12" s="36"/>
    </row>
    <row r="13" spans="1:17" ht="32.25">
      <c r="A13" s="37"/>
      <c r="B13" s="50">
        <v>9</v>
      </c>
      <c r="C13" s="274"/>
      <c r="D13" s="275"/>
      <c r="E13" s="275"/>
      <c r="F13" s="275"/>
      <c r="G13" s="275"/>
      <c r="H13" s="275"/>
      <c r="I13" s="275"/>
      <c r="J13" s="275"/>
      <c r="K13" s="275"/>
      <c r="L13" s="275"/>
      <c r="M13" s="275"/>
      <c r="N13" s="276"/>
      <c r="O13" s="44"/>
      <c r="P13" s="51"/>
      <c r="Q13" s="36"/>
    </row>
    <row r="14" spans="1:17" ht="32.25">
      <c r="A14" s="37"/>
      <c r="B14" s="50">
        <v>10</v>
      </c>
      <c r="C14" s="274"/>
      <c r="D14" s="275"/>
      <c r="E14" s="275"/>
      <c r="F14" s="275"/>
      <c r="G14" s="275"/>
      <c r="H14" s="275"/>
      <c r="I14" s="275"/>
      <c r="J14" s="275"/>
      <c r="K14" s="275"/>
      <c r="L14" s="275"/>
      <c r="M14" s="275"/>
      <c r="N14" s="276"/>
      <c r="O14" s="44"/>
      <c r="P14" s="51"/>
      <c r="Q14" s="36"/>
    </row>
    <row r="15" spans="1:17" ht="32.25">
      <c r="A15" s="37"/>
      <c r="B15" s="50">
        <v>11</v>
      </c>
      <c r="C15" s="274"/>
      <c r="D15" s="275"/>
      <c r="E15" s="275"/>
      <c r="F15" s="275"/>
      <c r="G15" s="275"/>
      <c r="H15" s="275"/>
      <c r="I15" s="275"/>
      <c r="J15" s="275"/>
      <c r="K15" s="275"/>
      <c r="L15" s="275"/>
      <c r="M15" s="275"/>
      <c r="N15" s="276"/>
      <c r="O15" s="44"/>
      <c r="P15" s="51"/>
      <c r="Q15" s="36"/>
    </row>
    <row r="16" spans="1:17" ht="32.25">
      <c r="A16" s="37"/>
      <c r="B16" s="50">
        <v>12</v>
      </c>
      <c r="C16" s="274"/>
      <c r="D16" s="275"/>
      <c r="E16" s="275"/>
      <c r="F16" s="275"/>
      <c r="G16" s="275"/>
      <c r="H16" s="275"/>
      <c r="I16" s="275"/>
      <c r="J16" s="275"/>
      <c r="K16" s="275"/>
      <c r="L16" s="275"/>
      <c r="M16" s="275"/>
      <c r="N16" s="276"/>
      <c r="O16" s="44"/>
      <c r="P16" s="51"/>
      <c r="Q16" s="36"/>
    </row>
    <row r="17" spans="1:17" ht="32.25">
      <c r="A17" s="37"/>
      <c r="B17" s="50">
        <v>13</v>
      </c>
      <c r="C17" s="274"/>
      <c r="D17" s="275"/>
      <c r="E17" s="275"/>
      <c r="F17" s="275"/>
      <c r="G17" s="275"/>
      <c r="H17" s="275"/>
      <c r="I17" s="275"/>
      <c r="J17" s="275"/>
      <c r="K17" s="275"/>
      <c r="L17" s="275"/>
      <c r="M17" s="275"/>
      <c r="N17" s="276"/>
      <c r="O17" s="44"/>
      <c r="P17" s="51"/>
      <c r="Q17" s="36"/>
    </row>
    <row r="18" spans="1:17" ht="32.25">
      <c r="A18" s="37"/>
      <c r="B18" s="50">
        <v>14</v>
      </c>
      <c r="C18" s="274"/>
      <c r="D18" s="275"/>
      <c r="E18" s="275"/>
      <c r="F18" s="275"/>
      <c r="G18" s="275"/>
      <c r="H18" s="275"/>
      <c r="I18" s="275"/>
      <c r="J18" s="275"/>
      <c r="K18" s="275"/>
      <c r="L18" s="275"/>
      <c r="M18" s="275"/>
      <c r="N18" s="276"/>
      <c r="O18" s="44"/>
      <c r="P18" s="51"/>
      <c r="Q18" s="36"/>
    </row>
    <row r="19" spans="1:17" ht="32.25">
      <c r="A19" s="37"/>
      <c r="B19" s="50">
        <v>15</v>
      </c>
      <c r="C19" s="274"/>
      <c r="D19" s="275"/>
      <c r="E19" s="275"/>
      <c r="F19" s="275"/>
      <c r="G19" s="275"/>
      <c r="H19" s="275"/>
      <c r="I19" s="275"/>
      <c r="J19" s="275"/>
      <c r="K19" s="275"/>
      <c r="L19" s="275"/>
      <c r="M19" s="275"/>
      <c r="N19" s="276"/>
      <c r="O19" s="44"/>
      <c r="P19" s="51"/>
      <c r="Q19" s="36"/>
    </row>
    <row r="20" spans="1:17" ht="32.25">
      <c r="A20" s="37"/>
      <c r="B20" s="50">
        <v>16</v>
      </c>
      <c r="C20" s="274"/>
      <c r="D20" s="275"/>
      <c r="E20" s="275"/>
      <c r="F20" s="275"/>
      <c r="G20" s="275"/>
      <c r="H20" s="275"/>
      <c r="I20" s="275"/>
      <c r="J20" s="275"/>
      <c r="K20" s="275"/>
      <c r="L20" s="275"/>
      <c r="M20" s="275"/>
      <c r="N20" s="276"/>
      <c r="O20" s="44"/>
      <c r="P20" s="51"/>
      <c r="Q20" s="36"/>
    </row>
    <row r="21" spans="1:17" ht="32.25">
      <c r="A21" s="37"/>
      <c r="B21" s="50">
        <v>17</v>
      </c>
      <c r="C21" s="274"/>
      <c r="D21" s="275"/>
      <c r="E21" s="275"/>
      <c r="F21" s="275"/>
      <c r="G21" s="275"/>
      <c r="H21" s="275"/>
      <c r="I21" s="275"/>
      <c r="J21" s="275"/>
      <c r="K21" s="275"/>
      <c r="L21" s="275"/>
      <c r="M21" s="275"/>
      <c r="N21" s="276"/>
      <c r="O21" s="44"/>
      <c r="P21" s="51"/>
      <c r="Q21" s="36"/>
    </row>
    <row r="22" spans="1:17" ht="32.25">
      <c r="A22" s="37"/>
      <c r="B22" s="50">
        <v>18</v>
      </c>
      <c r="C22" s="274"/>
      <c r="D22" s="275"/>
      <c r="E22" s="275"/>
      <c r="F22" s="275"/>
      <c r="G22" s="275"/>
      <c r="H22" s="275"/>
      <c r="I22" s="275"/>
      <c r="J22" s="275"/>
      <c r="K22" s="275"/>
      <c r="L22" s="275"/>
      <c r="M22" s="275"/>
      <c r="N22" s="276"/>
      <c r="O22" s="44"/>
      <c r="P22" s="51"/>
      <c r="Q22" s="36"/>
    </row>
    <row r="23" spans="1:17" ht="32.25">
      <c r="A23" s="37"/>
      <c r="B23" s="50">
        <v>19</v>
      </c>
      <c r="C23" s="274"/>
      <c r="D23" s="275"/>
      <c r="E23" s="275"/>
      <c r="F23" s="275"/>
      <c r="G23" s="275"/>
      <c r="H23" s="275"/>
      <c r="I23" s="275"/>
      <c r="J23" s="275"/>
      <c r="K23" s="275"/>
      <c r="L23" s="275"/>
      <c r="M23" s="275"/>
      <c r="N23" s="276"/>
      <c r="O23" s="44"/>
      <c r="P23" s="51"/>
      <c r="Q23" s="36"/>
    </row>
    <row r="24" spans="1:17" ht="32.25">
      <c r="A24" s="37"/>
      <c r="B24" s="50">
        <v>20</v>
      </c>
      <c r="C24" s="274"/>
      <c r="D24" s="275"/>
      <c r="E24" s="275"/>
      <c r="F24" s="275"/>
      <c r="G24" s="275"/>
      <c r="H24" s="275"/>
      <c r="I24" s="275"/>
      <c r="J24" s="275"/>
      <c r="K24" s="275"/>
      <c r="L24" s="275"/>
      <c r="M24" s="275"/>
      <c r="N24" s="276"/>
      <c r="O24" s="44"/>
      <c r="P24" s="51"/>
      <c r="Q24" s="36"/>
    </row>
    <row r="25" spans="1:17" ht="32.25">
      <c r="A25" s="37"/>
      <c r="B25" s="50">
        <v>21</v>
      </c>
      <c r="C25" s="274"/>
      <c r="D25" s="275"/>
      <c r="E25" s="275"/>
      <c r="F25" s="275"/>
      <c r="G25" s="275"/>
      <c r="H25" s="275"/>
      <c r="I25" s="275"/>
      <c r="J25" s="275"/>
      <c r="K25" s="275"/>
      <c r="L25" s="275"/>
      <c r="M25" s="275"/>
      <c r="N25" s="276"/>
      <c r="O25" s="44"/>
      <c r="P25" s="51"/>
      <c r="Q25" s="36"/>
    </row>
    <row r="26" spans="1:17" ht="32.25">
      <c r="A26" s="37"/>
      <c r="B26" s="50">
        <v>22</v>
      </c>
      <c r="C26" s="274"/>
      <c r="D26" s="275"/>
      <c r="E26" s="275"/>
      <c r="F26" s="275"/>
      <c r="G26" s="275"/>
      <c r="H26" s="275"/>
      <c r="I26" s="275"/>
      <c r="J26" s="275"/>
      <c r="K26" s="275"/>
      <c r="L26" s="275"/>
      <c r="M26" s="275"/>
      <c r="N26" s="276"/>
      <c r="O26" s="44"/>
      <c r="P26" s="51"/>
      <c r="Q26" s="36"/>
    </row>
    <row r="27" spans="1:17" ht="32.25">
      <c r="A27" s="37"/>
      <c r="B27" s="50">
        <v>23</v>
      </c>
      <c r="C27" s="274"/>
      <c r="D27" s="275"/>
      <c r="E27" s="275"/>
      <c r="F27" s="275"/>
      <c r="G27" s="275"/>
      <c r="H27" s="275"/>
      <c r="I27" s="275"/>
      <c r="J27" s="275"/>
      <c r="K27" s="275"/>
      <c r="L27" s="275"/>
      <c r="M27" s="275"/>
      <c r="N27" s="276"/>
      <c r="O27" s="44"/>
      <c r="P27" s="51"/>
      <c r="Q27" s="36"/>
    </row>
    <row r="28" spans="1:17" ht="32.25">
      <c r="A28" s="37"/>
      <c r="B28" s="50">
        <v>24</v>
      </c>
      <c r="C28" s="274"/>
      <c r="D28" s="275"/>
      <c r="E28" s="275"/>
      <c r="F28" s="275"/>
      <c r="G28" s="275"/>
      <c r="H28" s="275"/>
      <c r="I28" s="275"/>
      <c r="J28" s="275"/>
      <c r="K28" s="275"/>
      <c r="L28" s="275"/>
      <c r="M28" s="275"/>
      <c r="N28" s="276"/>
      <c r="O28" s="44"/>
      <c r="P28" s="51"/>
      <c r="Q28" s="36"/>
    </row>
    <row r="29" spans="1:17" ht="32.25">
      <c r="A29" s="37"/>
      <c r="B29" s="50">
        <v>25</v>
      </c>
      <c r="C29" s="274"/>
      <c r="D29" s="275"/>
      <c r="E29" s="275"/>
      <c r="F29" s="275"/>
      <c r="G29" s="275"/>
      <c r="H29" s="275"/>
      <c r="I29" s="275"/>
      <c r="J29" s="275"/>
      <c r="K29" s="275"/>
      <c r="L29" s="275"/>
      <c r="M29" s="275"/>
      <c r="N29" s="276"/>
      <c r="O29" s="44"/>
      <c r="P29" s="51"/>
      <c r="Q29" s="36"/>
    </row>
    <row r="30" spans="1:17" ht="32.25">
      <c r="A30" s="37"/>
      <c r="B30" s="50">
        <v>26</v>
      </c>
      <c r="C30" s="274"/>
      <c r="D30" s="275"/>
      <c r="E30" s="275"/>
      <c r="F30" s="275"/>
      <c r="G30" s="275"/>
      <c r="H30" s="275"/>
      <c r="I30" s="275"/>
      <c r="J30" s="275"/>
      <c r="K30" s="275"/>
      <c r="L30" s="275"/>
      <c r="M30" s="275"/>
      <c r="N30" s="276"/>
      <c r="O30" s="44"/>
      <c r="P30" s="51"/>
      <c r="Q30" s="36"/>
    </row>
    <row r="31" spans="1:17" ht="32.25">
      <c r="A31" s="37"/>
      <c r="B31" s="50">
        <v>27</v>
      </c>
      <c r="C31" s="274"/>
      <c r="D31" s="275"/>
      <c r="E31" s="275"/>
      <c r="F31" s="275"/>
      <c r="G31" s="275"/>
      <c r="H31" s="275"/>
      <c r="I31" s="275"/>
      <c r="J31" s="275"/>
      <c r="K31" s="275"/>
      <c r="L31" s="275"/>
      <c r="M31" s="275"/>
      <c r="N31" s="276"/>
      <c r="O31" s="44"/>
      <c r="P31" s="51"/>
      <c r="Q31" s="36"/>
    </row>
    <row r="32" spans="1:17" ht="32.25">
      <c r="A32" s="37"/>
      <c r="B32" s="50">
        <v>28</v>
      </c>
      <c r="C32" s="274"/>
      <c r="D32" s="275"/>
      <c r="E32" s="275"/>
      <c r="F32" s="275"/>
      <c r="G32" s="275"/>
      <c r="H32" s="275"/>
      <c r="I32" s="275"/>
      <c r="J32" s="275"/>
      <c r="K32" s="275"/>
      <c r="L32" s="275"/>
      <c r="M32" s="275"/>
      <c r="N32" s="276"/>
      <c r="O32" s="44"/>
      <c r="P32" s="51"/>
      <c r="Q32" s="36"/>
    </row>
    <row r="33" spans="1:17" ht="32.25">
      <c r="A33" s="37"/>
      <c r="B33" s="50">
        <v>29</v>
      </c>
      <c r="C33" s="274"/>
      <c r="D33" s="275"/>
      <c r="E33" s="275"/>
      <c r="F33" s="275"/>
      <c r="G33" s="275"/>
      <c r="H33" s="275"/>
      <c r="I33" s="275"/>
      <c r="J33" s="275"/>
      <c r="K33" s="275"/>
      <c r="L33" s="275"/>
      <c r="M33" s="275"/>
      <c r="N33" s="276"/>
      <c r="O33" s="44"/>
      <c r="P33" s="51"/>
      <c r="Q33" s="36"/>
    </row>
    <row r="34" spans="1:17" ht="32.25">
      <c r="A34" s="37"/>
      <c r="B34" s="50">
        <v>30</v>
      </c>
      <c r="C34" s="274"/>
      <c r="D34" s="275"/>
      <c r="E34" s="275"/>
      <c r="F34" s="275"/>
      <c r="G34" s="275"/>
      <c r="H34" s="275"/>
      <c r="I34" s="275"/>
      <c r="J34" s="275"/>
      <c r="K34" s="275"/>
      <c r="L34" s="275"/>
      <c r="M34" s="275"/>
      <c r="N34" s="276"/>
      <c r="O34" s="44"/>
      <c r="P34" s="51"/>
      <c r="Q34" s="36"/>
    </row>
    <row r="35" spans="1:17" ht="32.25">
      <c r="A35" s="37"/>
      <c r="B35" s="50">
        <v>31</v>
      </c>
      <c r="C35" s="274"/>
      <c r="D35" s="275"/>
      <c r="E35" s="275"/>
      <c r="F35" s="275"/>
      <c r="G35" s="275"/>
      <c r="H35" s="275"/>
      <c r="I35" s="275"/>
      <c r="J35" s="275"/>
      <c r="K35" s="275"/>
      <c r="L35" s="275"/>
      <c r="M35" s="275"/>
      <c r="N35" s="276"/>
      <c r="O35" s="44"/>
      <c r="P35" s="51"/>
      <c r="Q35" s="36"/>
    </row>
    <row r="36" spans="1:17" ht="32.25">
      <c r="A36" s="37"/>
      <c r="B36" s="50">
        <v>32</v>
      </c>
      <c r="C36" s="274"/>
      <c r="D36" s="275"/>
      <c r="E36" s="275"/>
      <c r="F36" s="275"/>
      <c r="G36" s="275"/>
      <c r="H36" s="275"/>
      <c r="I36" s="275"/>
      <c r="J36" s="275"/>
      <c r="K36" s="275"/>
      <c r="L36" s="275"/>
      <c r="M36" s="275"/>
      <c r="N36" s="276"/>
      <c r="O36" s="44"/>
      <c r="P36" s="51"/>
      <c r="Q36" s="36"/>
    </row>
    <row r="37" spans="1:17" ht="32.25">
      <c r="A37" s="37"/>
      <c r="B37" s="50">
        <v>33</v>
      </c>
      <c r="C37" s="274"/>
      <c r="D37" s="275"/>
      <c r="E37" s="275"/>
      <c r="F37" s="275"/>
      <c r="G37" s="275"/>
      <c r="H37" s="275"/>
      <c r="I37" s="275"/>
      <c r="J37" s="275"/>
      <c r="K37" s="275"/>
      <c r="L37" s="275"/>
      <c r="M37" s="275"/>
      <c r="N37" s="276"/>
      <c r="O37" s="44"/>
      <c r="P37" s="51"/>
      <c r="Q37" s="36"/>
    </row>
    <row r="38" spans="1:17" ht="32.25">
      <c r="A38" s="37"/>
      <c r="B38" s="50">
        <v>34</v>
      </c>
      <c r="C38" s="274"/>
      <c r="D38" s="275"/>
      <c r="E38" s="275"/>
      <c r="F38" s="275"/>
      <c r="G38" s="275"/>
      <c r="H38" s="275"/>
      <c r="I38" s="275"/>
      <c r="J38" s="275"/>
      <c r="K38" s="275"/>
      <c r="L38" s="275"/>
      <c r="M38" s="275"/>
      <c r="N38" s="276"/>
      <c r="O38" s="44"/>
      <c r="P38" s="51"/>
      <c r="Q38" s="36"/>
    </row>
    <row r="39" spans="1:17" ht="32.25">
      <c r="A39" s="37"/>
      <c r="B39" s="50">
        <v>35</v>
      </c>
      <c r="C39" s="274"/>
      <c r="D39" s="275"/>
      <c r="E39" s="275"/>
      <c r="F39" s="275"/>
      <c r="G39" s="275"/>
      <c r="H39" s="275"/>
      <c r="I39" s="275"/>
      <c r="J39" s="275"/>
      <c r="K39" s="275"/>
      <c r="L39" s="275"/>
      <c r="M39" s="275"/>
      <c r="N39" s="276"/>
      <c r="O39" s="44"/>
      <c r="P39" s="51"/>
      <c r="Q39" s="36"/>
    </row>
    <row r="40" spans="1:17" ht="32.25">
      <c r="A40" s="37"/>
      <c r="B40" s="50">
        <v>36</v>
      </c>
      <c r="C40" s="274"/>
      <c r="D40" s="275"/>
      <c r="E40" s="275"/>
      <c r="F40" s="275"/>
      <c r="G40" s="275"/>
      <c r="H40" s="275"/>
      <c r="I40" s="275"/>
      <c r="J40" s="275"/>
      <c r="K40" s="275"/>
      <c r="L40" s="275"/>
      <c r="M40" s="275"/>
      <c r="N40" s="276"/>
      <c r="O40" s="44"/>
      <c r="P40" s="51"/>
      <c r="Q40" s="36"/>
    </row>
    <row r="41" spans="1:17" ht="33" thickBot="1">
      <c r="A41" s="37"/>
      <c r="B41" s="53"/>
      <c r="C41" s="277"/>
      <c r="D41" s="278"/>
      <c r="E41" s="278"/>
      <c r="F41" s="278"/>
      <c r="G41" s="278"/>
      <c r="H41" s="278"/>
      <c r="I41" s="278"/>
      <c r="J41" s="278"/>
      <c r="K41" s="278"/>
      <c r="L41" s="278"/>
      <c r="M41" s="278"/>
      <c r="N41" s="279"/>
      <c r="O41" s="54"/>
      <c r="P41" s="55"/>
      <c r="Q41" s="36"/>
    </row>
    <row r="42" spans="1:17">
      <c r="A42" s="7"/>
      <c r="Q42" s="8"/>
    </row>
    <row r="43" spans="1:17" ht="16.5" thickBot="1">
      <c r="A43" s="9"/>
      <c r="B43" s="46"/>
      <c r="C43" s="10"/>
      <c r="D43" s="10"/>
      <c r="E43" s="10"/>
      <c r="F43" s="10"/>
      <c r="G43" s="10"/>
      <c r="H43" s="10"/>
      <c r="I43" s="10"/>
      <c r="J43" s="10"/>
      <c r="K43" s="10"/>
      <c r="L43" s="10"/>
      <c r="M43" s="10"/>
      <c r="N43" s="10"/>
      <c r="O43" s="10"/>
      <c r="P43" s="10"/>
      <c r="Q43" s="11"/>
    </row>
    <row r="57" spans="4:13" ht="23.25">
      <c r="D57" s="23"/>
      <c r="E57" s="23"/>
      <c r="F57" s="23"/>
    </row>
    <row r="58" spans="4:13" ht="23.25">
      <c r="D58" s="23"/>
      <c r="E58" s="23"/>
      <c r="F58" s="23"/>
    </row>
    <row r="59" spans="4:13" ht="23.25">
      <c r="D59" s="23"/>
      <c r="E59" s="23"/>
      <c r="F59" s="23"/>
    </row>
    <row r="60" spans="4:13" ht="23.25">
      <c r="D60" s="23"/>
      <c r="E60" s="23"/>
      <c r="F60" s="23"/>
    </row>
    <row r="61" spans="4:13" ht="23.25">
      <c r="D61" s="23"/>
      <c r="E61" s="23"/>
      <c r="F61" s="23"/>
    </row>
    <row r="62" spans="4:13" ht="23.25">
      <c r="D62" s="23"/>
      <c r="E62" s="23"/>
      <c r="F62" s="23"/>
    </row>
    <row r="63" spans="4:13" ht="21">
      <c r="K63" s="3"/>
      <c r="L63" s="3"/>
      <c r="M63" s="3"/>
    </row>
    <row r="64" spans="4:13" ht="21">
      <c r="K64" s="3"/>
      <c r="L64" s="3"/>
      <c r="M64" s="3"/>
    </row>
  </sheetData>
  <mergeCells count="42">
    <mergeCell ref="C40:N40"/>
    <mergeCell ref="C41:N41"/>
    <mergeCell ref="C35:N35"/>
    <mergeCell ref="C36:N36"/>
    <mergeCell ref="C37:N37"/>
    <mergeCell ref="C38:N38"/>
    <mergeCell ref="C39:N39"/>
    <mergeCell ref="C30:N30"/>
    <mergeCell ref="C31:N31"/>
    <mergeCell ref="C32:N32"/>
    <mergeCell ref="C33:N33"/>
    <mergeCell ref="C34:N34"/>
    <mergeCell ref="C25:N25"/>
    <mergeCell ref="C26:N26"/>
    <mergeCell ref="C27:N27"/>
    <mergeCell ref="C28:N28"/>
    <mergeCell ref="C29:N29"/>
    <mergeCell ref="C20:N20"/>
    <mergeCell ref="C21:N21"/>
    <mergeCell ref="C22:N22"/>
    <mergeCell ref="C23:N23"/>
    <mergeCell ref="C24:N24"/>
    <mergeCell ref="C15:N15"/>
    <mergeCell ref="C16:N16"/>
    <mergeCell ref="C17:N17"/>
    <mergeCell ref="C18:N18"/>
    <mergeCell ref="C19:N19"/>
    <mergeCell ref="C10:N10"/>
    <mergeCell ref="C11:N11"/>
    <mergeCell ref="C12:N12"/>
    <mergeCell ref="C13:N13"/>
    <mergeCell ref="C14:N14"/>
    <mergeCell ref="C5:N5"/>
    <mergeCell ref="C6:N6"/>
    <mergeCell ref="C7:N7"/>
    <mergeCell ref="C8:N8"/>
    <mergeCell ref="C9:N9"/>
    <mergeCell ref="A1:B2"/>
    <mergeCell ref="C1:N2"/>
    <mergeCell ref="P1:Q1"/>
    <mergeCell ref="P2:Q2"/>
    <mergeCell ref="C4:N4"/>
  </mergeCells>
  <printOptions horizontalCentered="1"/>
  <pageMargins left="0.25" right="0.25" top="0.75" bottom="0.75" header="0.3" footer="0.3"/>
  <pageSetup paperSize="9" scale="45"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8"/>
  <sheetViews>
    <sheetView showGridLines="0" tabSelected="1" view="pageBreakPreview" topLeftCell="A126" zoomScaleNormal="140" zoomScaleSheetLayoutView="100" workbookViewId="0">
      <selection activeCell="E138" sqref="E138"/>
    </sheetView>
  </sheetViews>
  <sheetFormatPr defaultColWidth="11.25" defaultRowHeight="15.75"/>
  <cols>
    <col min="1" max="1" width="8.25" customWidth="1"/>
    <col min="2" max="2" width="5.5" customWidth="1"/>
    <col min="3" max="3" width="10.5" customWidth="1"/>
    <col min="4" max="4" width="12.25" customWidth="1"/>
    <col min="5" max="5" width="35" bestFit="1" customWidth="1"/>
    <col min="6" max="6" width="17.375" customWidth="1"/>
    <col min="7" max="7" width="19.75" bestFit="1" customWidth="1"/>
    <col min="8" max="8" width="16.75" customWidth="1"/>
    <col min="10" max="10" width="17.25" bestFit="1" customWidth="1"/>
    <col min="11" max="11" width="14.375" bestFit="1" customWidth="1"/>
    <col min="13" max="13" width="15.25" customWidth="1"/>
  </cols>
  <sheetData>
    <row r="1" spans="1:17" ht="43.15" customHeight="1">
      <c r="A1" s="259" t="s">
        <v>9</v>
      </c>
      <c r="B1" s="260"/>
      <c r="C1" s="263" t="str">
        <f>表紙!C7</f>
        <v>プロジェクト名</v>
      </c>
      <c r="D1" s="264"/>
      <c r="E1" s="264"/>
      <c r="F1" s="264"/>
      <c r="G1" s="264"/>
      <c r="H1" s="264"/>
      <c r="I1" s="264"/>
      <c r="J1" s="264"/>
      <c r="K1" s="264"/>
      <c r="L1" s="264"/>
      <c r="M1" s="13" t="s">
        <v>10</v>
      </c>
      <c r="N1" s="269"/>
      <c r="O1" s="270"/>
      <c r="P1" s="3"/>
      <c r="Q1" s="3"/>
    </row>
    <row r="2" spans="1:17" ht="43.15" customHeight="1" thickBot="1">
      <c r="A2" s="261"/>
      <c r="B2" s="262"/>
      <c r="C2" s="266"/>
      <c r="D2" s="267"/>
      <c r="E2" s="267"/>
      <c r="F2" s="267"/>
      <c r="G2" s="267"/>
      <c r="H2" s="267"/>
      <c r="I2" s="267"/>
      <c r="J2" s="267"/>
      <c r="K2" s="267"/>
      <c r="L2" s="267"/>
      <c r="M2" s="14" t="s">
        <v>11</v>
      </c>
      <c r="N2" s="271">
        <f ca="1">NOW()</f>
        <v>44860.83746145833</v>
      </c>
      <c r="O2" s="272"/>
      <c r="P2" s="3"/>
      <c r="Q2" s="3"/>
    </row>
    <row r="3" spans="1:17" ht="21.75" thickBot="1">
      <c r="A3" s="12"/>
      <c r="B3" s="3"/>
      <c r="C3" s="3"/>
      <c r="D3" s="3"/>
      <c r="E3" s="3"/>
      <c r="F3" s="3"/>
      <c r="G3" s="3"/>
      <c r="H3" s="3"/>
      <c r="I3" s="3"/>
      <c r="J3" s="3"/>
      <c r="K3" s="3"/>
      <c r="L3" s="3"/>
      <c r="M3" s="3"/>
      <c r="N3" s="3"/>
      <c r="O3" s="22"/>
    </row>
    <row r="4" spans="1:17" ht="23.25">
      <c r="A4" s="7"/>
      <c r="C4" s="69" t="s">
        <v>0</v>
      </c>
      <c r="D4" s="70" t="s">
        <v>28</v>
      </c>
      <c r="E4" s="71" t="s">
        <v>29</v>
      </c>
      <c r="F4" s="71" t="s">
        <v>30</v>
      </c>
      <c r="G4" s="71" t="s">
        <v>31</v>
      </c>
      <c r="H4" s="71" t="s">
        <v>32</v>
      </c>
      <c r="I4" s="71" t="s">
        <v>33</v>
      </c>
      <c r="J4" s="71" t="s">
        <v>34</v>
      </c>
      <c r="K4" s="71" t="s">
        <v>35</v>
      </c>
      <c r="L4" s="72" t="s">
        <v>33</v>
      </c>
      <c r="M4" s="73" t="s">
        <v>36</v>
      </c>
      <c r="N4" s="32"/>
      <c r="O4" s="33"/>
      <c r="P4" s="34"/>
    </row>
    <row r="5" spans="1:17" ht="21">
      <c r="A5" s="7"/>
      <c r="C5" s="18">
        <v>1</v>
      </c>
      <c r="D5" s="40"/>
      <c r="E5" s="246" t="s">
        <v>9</v>
      </c>
      <c r="F5" s="174" t="s">
        <v>106</v>
      </c>
      <c r="G5" s="175">
        <v>44826</v>
      </c>
      <c r="H5" s="175">
        <v>44856</v>
      </c>
      <c r="I5" s="19">
        <f>H5-G5</f>
        <v>30</v>
      </c>
      <c r="J5" s="175">
        <v>44826</v>
      </c>
      <c r="K5" s="174"/>
      <c r="L5" s="174">
        <f t="shared" ref="L5:L70" si="0">K5-J5</f>
        <v>-44826</v>
      </c>
      <c r="M5" s="21">
        <v>0</v>
      </c>
      <c r="N5" s="32"/>
      <c r="O5" s="33"/>
      <c r="P5" s="34"/>
    </row>
    <row r="6" spans="1:17" ht="21">
      <c r="A6" s="7"/>
      <c r="C6" s="18">
        <v>2</v>
      </c>
      <c r="D6" s="40"/>
      <c r="E6" s="246" t="s">
        <v>100</v>
      </c>
      <c r="F6" s="174" t="s">
        <v>107</v>
      </c>
      <c r="G6" s="175">
        <v>44826</v>
      </c>
      <c r="H6" s="175">
        <v>44830</v>
      </c>
      <c r="I6" s="19">
        <f t="shared" ref="I6:I73" si="1">H6-G6</f>
        <v>4</v>
      </c>
      <c r="J6" s="175">
        <v>44826</v>
      </c>
      <c r="K6" s="176">
        <v>44828</v>
      </c>
      <c r="L6" s="174">
        <f t="shared" si="0"/>
        <v>2</v>
      </c>
      <c r="M6" s="21">
        <v>1</v>
      </c>
      <c r="N6" s="32"/>
      <c r="O6" s="33"/>
      <c r="P6" s="34"/>
    </row>
    <row r="7" spans="1:17" ht="21">
      <c r="A7" s="7"/>
      <c r="C7" s="18">
        <v>3</v>
      </c>
      <c r="D7" s="40"/>
      <c r="E7" s="246" t="s">
        <v>16</v>
      </c>
      <c r="F7" s="174" t="s">
        <v>107</v>
      </c>
      <c r="G7" s="175">
        <v>44826</v>
      </c>
      <c r="H7" s="175">
        <v>44830</v>
      </c>
      <c r="I7" s="19">
        <f t="shared" si="1"/>
        <v>4</v>
      </c>
      <c r="J7" s="175">
        <v>44826</v>
      </c>
      <c r="K7" s="176">
        <v>44831</v>
      </c>
      <c r="L7" s="174">
        <f t="shared" si="0"/>
        <v>5</v>
      </c>
      <c r="M7" s="21">
        <v>1</v>
      </c>
      <c r="N7" s="32"/>
      <c r="O7" s="33"/>
      <c r="P7" s="34"/>
    </row>
    <row r="8" spans="1:17" ht="21">
      <c r="A8" s="7"/>
      <c r="C8" s="18">
        <v>4</v>
      </c>
      <c r="D8" s="40"/>
      <c r="E8" s="246" t="s">
        <v>13</v>
      </c>
      <c r="F8" s="174" t="s">
        <v>108</v>
      </c>
      <c r="G8" s="175">
        <v>44826</v>
      </c>
      <c r="H8" s="175">
        <v>44829</v>
      </c>
      <c r="I8" s="19">
        <f t="shared" si="1"/>
        <v>3</v>
      </c>
      <c r="J8" s="175">
        <v>44826</v>
      </c>
      <c r="K8" s="176">
        <v>44832</v>
      </c>
      <c r="L8" s="174">
        <f t="shared" si="0"/>
        <v>6</v>
      </c>
      <c r="M8" s="21">
        <v>1</v>
      </c>
      <c r="N8" s="32"/>
      <c r="O8" s="33"/>
      <c r="P8" s="34"/>
    </row>
    <row r="9" spans="1:17" ht="21">
      <c r="A9" s="7"/>
      <c r="C9" s="18">
        <v>5</v>
      </c>
      <c r="D9" s="40"/>
      <c r="E9" s="246" t="s">
        <v>103</v>
      </c>
      <c r="F9" s="174" t="s">
        <v>349</v>
      </c>
      <c r="G9" s="175">
        <v>44831</v>
      </c>
      <c r="H9" s="175">
        <v>44834</v>
      </c>
      <c r="I9" s="19">
        <f t="shared" si="1"/>
        <v>3</v>
      </c>
      <c r="J9" s="175">
        <v>44831</v>
      </c>
      <c r="K9" s="175">
        <v>44834</v>
      </c>
      <c r="L9" s="174">
        <f t="shared" si="0"/>
        <v>3</v>
      </c>
      <c r="M9" s="21">
        <v>1</v>
      </c>
      <c r="N9" s="3"/>
      <c r="O9" s="22"/>
    </row>
    <row r="10" spans="1:17" ht="21">
      <c r="A10" s="7"/>
      <c r="C10" s="18">
        <v>6</v>
      </c>
      <c r="D10" s="40"/>
      <c r="E10" s="246" t="s">
        <v>101</v>
      </c>
      <c r="F10" s="174" t="s">
        <v>108</v>
      </c>
      <c r="G10" s="175">
        <v>44830</v>
      </c>
      <c r="H10" s="175">
        <v>44832</v>
      </c>
      <c r="I10" s="19">
        <f t="shared" si="1"/>
        <v>2</v>
      </c>
      <c r="J10" s="175">
        <v>44830</v>
      </c>
      <c r="K10" s="176">
        <v>44834</v>
      </c>
      <c r="L10" s="174">
        <f t="shared" si="0"/>
        <v>4</v>
      </c>
      <c r="M10" s="21">
        <v>1</v>
      </c>
      <c r="N10" s="3"/>
      <c r="O10" s="22"/>
    </row>
    <row r="11" spans="1:17" ht="21">
      <c r="A11" s="7"/>
      <c r="C11" s="18"/>
      <c r="D11" s="173"/>
      <c r="E11" s="246"/>
      <c r="F11" s="174"/>
      <c r="G11" s="175"/>
      <c r="H11" s="175"/>
      <c r="I11" s="19"/>
      <c r="J11" s="175"/>
      <c r="K11" s="175"/>
      <c r="L11" s="174"/>
      <c r="M11" s="21"/>
      <c r="N11" s="3"/>
      <c r="O11" s="22"/>
    </row>
    <row r="12" spans="1:17" ht="21">
      <c r="A12" s="7"/>
      <c r="C12" s="18">
        <v>7</v>
      </c>
      <c r="D12" s="40"/>
      <c r="E12" s="246" t="s">
        <v>104</v>
      </c>
      <c r="F12" s="174"/>
      <c r="G12" s="175">
        <v>44831</v>
      </c>
      <c r="H12" s="175">
        <v>44834</v>
      </c>
      <c r="I12" s="19">
        <f t="shared" si="1"/>
        <v>3</v>
      </c>
      <c r="J12" s="175">
        <v>44831</v>
      </c>
      <c r="K12" s="176">
        <v>44836</v>
      </c>
      <c r="L12" s="174">
        <f t="shared" si="0"/>
        <v>5</v>
      </c>
      <c r="M12" s="21">
        <v>1</v>
      </c>
      <c r="N12" s="3"/>
      <c r="O12" s="22"/>
    </row>
    <row r="13" spans="1:17" ht="21">
      <c r="A13" s="7"/>
      <c r="C13" s="18"/>
      <c r="D13" s="173">
        <v>1</v>
      </c>
      <c r="E13" s="246" t="s">
        <v>63</v>
      </c>
      <c r="F13" s="174" t="s">
        <v>109</v>
      </c>
      <c r="G13" s="175">
        <v>44831</v>
      </c>
      <c r="H13" s="175">
        <v>44832</v>
      </c>
      <c r="I13" s="19">
        <f t="shared" si="1"/>
        <v>1</v>
      </c>
      <c r="J13" s="175">
        <v>44831</v>
      </c>
      <c r="K13" s="175">
        <v>44832</v>
      </c>
      <c r="L13" s="174">
        <f t="shared" si="0"/>
        <v>1</v>
      </c>
      <c r="M13" s="21">
        <v>1</v>
      </c>
      <c r="N13" s="3"/>
      <c r="O13" s="22"/>
    </row>
    <row r="14" spans="1:17" ht="21">
      <c r="A14" s="7"/>
      <c r="C14" s="18"/>
      <c r="D14" s="173">
        <v>2</v>
      </c>
      <c r="E14" s="246" t="s">
        <v>142</v>
      </c>
      <c r="F14" s="174" t="s">
        <v>110</v>
      </c>
      <c r="G14" s="175">
        <v>44831</v>
      </c>
      <c r="H14" s="175">
        <v>44832</v>
      </c>
      <c r="I14" s="19">
        <f t="shared" si="1"/>
        <v>1</v>
      </c>
      <c r="J14" s="175">
        <v>44831</v>
      </c>
      <c r="K14" s="175">
        <v>44832</v>
      </c>
      <c r="L14" s="174">
        <f t="shared" si="0"/>
        <v>1</v>
      </c>
      <c r="M14" s="21">
        <v>1</v>
      </c>
      <c r="N14" s="3"/>
      <c r="O14" s="22"/>
    </row>
    <row r="15" spans="1:17" ht="21">
      <c r="A15" s="7"/>
      <c r="C15" s="18"/>
      <c r="D15" s="173">
        <v>3</v>
      </c>
      <c r="E15" s="246" t="s">
        <v>112</v>
      </c>
      <c r="F15" s="174" t="s">
        <v>109</v>
      </c>
      <c r="G15" s="175">
        <v>44831</v>
      </c>
      <c r="H15" s="175">
        <v>44832</v>
      </c>
      <c r="I15" s="19">
        <f t="shared" si="1"/>
        <v>1</v>
      </c>
      <c r="J15" s="175">
        <v>44831</v>
      </c>
      <c r="K15" s="175">
        <v>44832</v>
      </c>
      <c r="L15" s="174">
        <f t="shared" si="0"/>
        <v>1</v>
      </c>
      <c r="M15" s="21">
        <v>1</v>
      </c>
      <c r="N15" s="3"/>
      <c r="O15" s="22"/>
    </row>
    <row r="16" spans="1:17" ht="21">
      <c r="A16" s="7"/>
      <c r="C16" s="18"/>
      <c r="D16" s="173">
        <v>4</v>
      </c>
      <c r="E16" s="246" t="s">
        <v>65</v>
      </c>
      <c r="F16" s="174" t="s">
        <v>111</v>
      </c>
      <c r="G16" s="175">
        <v>44831</v>
      </c>
      <c r="H16" s="175">
        <v>44832</v>
      </c>
      <c r="I16" s="19">
        <f t="shared" si="1"/>
        <v>1</v>
      </c>
      <c r="J16" s="175">
        <v>44831</v>
      </c>
      <c r="K16" s="175">
        <v>44832</v>
      </c>
      <c r="L16" s="174">
        <f t="shared" si="0"/>
        <v>1</v>
      </c>
      <c r="M16" s="21">
        <v>1</v>
      </c>
      <c r="N16" s="3"/>
      <c r="O16" s="22"/>
    </row>
    <row r="17" spans="1:15" ht="21">
      <c r="A17" s="7"/>
      <c r="C17" s="18"/>
      <c r="D17" s="173">
        <v>5</v>
      </c>
      <c r="E17" s="246" t="s">
        <v>143</v>
      </c>
      <c r="F17" s="174" t="s">
        <v>108</v>
      </c>
      <c r="G17" s="175">
        <v>44832</v>
      </c>
      <c r="H17" s="175">
        <v>44833</v>
      </c>
      <c r="I17" s="19">
        <f t="shared" si="1"/>
        <v>1</v>
      </c>
      <c r="J17" s="175">
        <v>44835</v>
      </c>
      <c r="K17" s="175">
        <v>44836</v>
      </c>
      <c r="L17" s="174">
        <f t="shared" si="0"/>
        <v>1</v>
      </c>
      <c r="M17" s="21">
        <v>1</v>
      </c>
      <c r="N17" s="3"/>
      <c r="O17" s="22"/>
    </row>
    <row r="18" spans="1:15" ht="21">
      <c r="A18" s="7"/>
      <c r="C18" s="18"/>
      <c r="D18" s="173">
        <v>6</v>
      </c>
      <c r="E18" s="246" t="s">
        <v>144</v>
      </c>
      <c r="F18" s="174" t="s">
        <v>108</v>
      </c>
      <c r="G18" s="175">
        <v>44832</v>
      </c>
      <c r="H18" s="175">
        <v>44833</v>
      </c>
      <c r="I18" s="19">
        <f t="shared" si="1"/>
        <v>1</v>
      </c>
      <c r="J18" s="175">
        <v>44835</v>
      </c>
      <c r="K18" s="175">
        <v>44836</v>
      </c>
      <c r="L18" s="174">
        <f t="shared" si="0"/>
        <v>1</v>
      </c>
      <c r="M18" s="21">
        <v>1</v>
      </c>
      <c r="N18" s="3"/>
      <c r="O18" s="22"/>
    </row>
    <row r="19" spans="1:15" ht="21">
      <c r="A19" s="7"/>
      <c r="C19" s="18"/>
      <c r="D19" s="173">
        <v>7</v>
      </c>
      <c r="E19" s="246" t="s">
        <v>145</v>
      </c>
      <c r="F19" s="174" t="s">
        <v>109</v>
      </c>
      <c r="G19" s="175">
        <v>44832</v>
      </c>
      <c r="H19" s="175">
        <v>44833</v>
      </c>
      <c r="I19" s="19">
        <f t="shared" si="1"/>
        <v>1</v>
      </c>
      <c r="J19" s="175">
        <v>44832</v>
      </c>
      <c r="K19" s="175">
        <v>44833</v>
      </c>
      <c r="L19" s="174">
        <f t="shared" si="0"/>
        <v>1</v>
      </c>
      <c r="M19" s="21">
        <v>1</v>
      </c>
      <c r="N19" s="3"/>
      <c r="O19" s="22"/>
    </row>
    <row r="20" spans="1:15" ht="21">
      <c r="A20" s="7"/>
      <c r="C20" s="18"/>
      <c r="D20" s="173">
        <v>8</v>
      </c>
      <c r="E20" s="246" t="s">
        <v>66</v>
      </c>
      <c r="F20" s="174" t="s">
        <v>111</v>
      </c>
      <c r="G20" s="175">
        <v>44831</v>
      </c>
      <c r="H20" s="175">
        <v>44832</v>
      </c>
      <c r="I20" s="19">
        <f t="shared" si="1"/>
        <v>1</v>
      </c>
      <c r="J20" s="175">
        <v>44831</v>
      </c>
      <c r="K20" s="175">
        <v>44832</v>
      </c>
      <c r="L20" s="174">
        <f t="shared" si="0"/>
        <v>1</v>
      </c>
      <c r="M20" s="21">
        <v>1</v>
      </c>
      <c r="N20" s="3"/>
      <c r="O20" s="22"/>
    </row>
    <row r="21" spans="1:15" ht="21">
      <c r="A21" s="7"/>
      <c r="C21" s="18"/>
      <c r="D21" s="173">
        <v>9</v>
      </c>
      <c r="E21" s="246" t="s">
        <v>68</v>
      </c>
      <c r="F21" s="174" t="s">
        <v>110</v>
      </c>
      <c r="G21" s="175">
        <v>44832</v>
      </c>
      <c r="H21" s="175">
        <v>44833</v>
      </c>
      <c r="I21" s="19">
        <f t="shared" si="1"/>
        <v>1</v>
      </c>
      <c r="J21" s="175">
        <v>44832</v>
      </c>
      <c r="K21" s="175">
        <v>44833</v>
      </c>
      <c r="L21" s="174">
        <f t="shared" si="0"/>
        <v>1</v>
      </c>
      <c r="M21" s="21">
        <v>1</v>
      </c>
      <c r="N21" s="3"/>
      <c r="O21" s="22"/>
    </row>
    <row r="22" spans="1:15" ht="21">
      <c r="A22" s="7"/>
      <c r="C22" s="18"/>
      <c r="D22" s="173">
        <v>10</v>
      </c>
      <c r="E22" s="246" t="s">
        <v>69</v>
      </c>
      <c r="F22" s="174" t="s">
        <v>110</v>
      </c>
      <c r="G22" s="175">
        <v>44831</v>
      </c>
      <c r="H22" s="175">
        <v>44832</v>
      </c>
      <c r="I22" s="19">
        <f t="shared" si="1"/>
        <v>1</v>
      </c>
      <c r="J22" s="175">
        <v>44831</v>
      </c>
      <c r="K22" s="175">
        <v>44832</v>
      </c>
      <c r="L22" s="174">
        <f t="shared" si="0"/>
        <v>1</v>
      </c>
      <c r="M22" s="21">
        <v>1</v>
      </c>
      <c r="N22" s="3"/>
      <c r="O22" s="22"/>
    </row>
    <row r="23" spans="1:15" ht="21">
      <c r="A23" s="7"/>
      <c r="C23" s="18"/>
      <c r="D23" s="173">
        <v>11</v>
      </c>
      <c r="E23" s="246" t="s">
        <v>146</v>
      </c>
      <c r="F23" s="174" t="s">
        <v>110</v>
      </c>
      <c r="G23" s="175">
        <v>44832</v>
      </c>
      <c r="H23" s="175">
        <v>44833</v>
      </c>
      <c r="I23" s="19">
        <f t="shared" si="1"/>
        <v>1</v>
      </c>
      <c r="J23" s="175">
        <v>44832</v>
      </c>
      <c r="K23" s="175">
        <v>44833</v>
      </c>
      <c r="L23" s="174">
        <f t="shared" si="0"/>
        <v>1</v>
      </c>
      <c r="M23" s="21">
        <v>1</v>
      </c>
      <c r="N23" s="3"/>
      <c r="O23" s="22"/>
    </row>
    <row r="24" spans="1:15" ht="21">
      <c r="A24" s="7"/>
      <c r="C24" s="18"/>
      <c r="D24" s="173">
        <v>12</v>
      </c>
      <c r="E24" s="246" t="s">
        <v>147</v>
      </c>
      <c r="F24" s="174" t="s">
        <v>111</v>
      </c>
      <c r="G24" s="175">
        <v>44832</v>
      </c>
      <c r="H24" s="175">
        <v>44833</v>
      </c>
      <c r="I24" s="19">
        <f t="shared" si="1"/>
        <v>1</v>
      </c>
      <c r="J24" s="175">
        <v>44832</v>
      </c>
      <c r="K24" s="175">
        <v>44833</v>
      </c>
      <c r="L24" s="174">
        <f t="shared" si="0"/>
        <v>1</v>
      </c>
      <c r="M24" s="21">
        <v>1</v>
      </c>
      <c r="N24" s="3"/>
      <c r="O24" s="22"/>
    </row>
    <row r="25" spans="1:15" ht="21">
      <c r="A25" s="7"/>
      <c r="C25" s="18"/>
      <c r="D25" s="173">
        <v>13</v>
      </c>
      <c r="E25" s="246" t="s">
        <v>148</v>
      </c>
      <c r="F25" s="174" t="s">
        <v>111</v>
      </c>
      <c r="G25" s="175">
        <v>44832</v>
      </c>
      <c r="H25" s="175">
        <v>44833</v>
      </c>
      <c r="I25" s="19">
        <f t="shared" si="1"/>
        <v>1</v>
      </c>
      <c r="J25" s="175">
        <v>44832</v>
      </c>
      <c r="K25" s="175">
        <v>44833</v>
      </c>
      <c r="L25" s="174">
        <f t="shared" si="0"/>
        <v>1</v>
      </c>
      <c r="M25" s="21">
        <v>1</v>
      </c>
      <c r="N25" s="3"/>
      <c r="O25" s="22"/>
    </row>
    <row r="26" spans="1:15" ht="21">
      <c r="A26" s="7"/>
      <c r="C26" s="18"/>
      <c r="D26" s="173">
        <v>14</v>
      </c>
      <c r="E26" s="246" t="s">
        <v>105</v>
      </c>
      <c r="F26" s="174" t="s">
        <v>109</v>
      </c>
      <c r="G26" s="175">
        <v>44832</v>
      </c>
      <c r="H26" s="175">
        <v>44833</v>
      </c>
      <c r="I26" s="19">
        <f t="shared" si="1"/>
        <v>1</v>
      </c>
      <c r="J26" s="175">
        <v>44832</v>
      </c>
      <c r="K26" s="175">
        <v>44833</v>
      </c>
      <c r="L26" s="174">
        <f t="shared" si="0"/>
        <v>1</v>
      </c>
      <c r="M26" s="21">
        <v>1</v>
      </c>
      <c r="N26" s="3"/>
      <c r="O26" s="22"/>
    </row>
    <row r="27" spans="1:15" ht="21">
      <c r="A27" s="7"/>
      <c r="C27" s="18"/>
      <c r="D27" s="173"/>
      <c r="E27" s="246"/>
      <c r="F27" s="174"/>
      <c r="G27" s="175"/>
      <c r="H27" s="175"/>
      <c r="I27" s="19">
        <f t="shared" si="1"/>
        <v>0</v>
      </c>
      <c r="J27" s="175"/>
      <c r="K27" s="176"/>
      <c r="L27" s="174"/>
      <c r="M27" s="21"/>
      <c r="N27" s="3"/>
      <c r="O27" s="22"/>
    </row>
    <row r="28" spans="1:15" ht="21">
      <c r="A28" s="7"/>
      <c r="C28" s="18"/>
      <c r="D28" s="173"/>
      <c r="E28" s="246"/>
      <c r="F28" s="174"/>
      <c r="G28" s="175"/>
      <c r="H28" s="175"/>
      <c r="I28" s="19">
        <f t="shared" si="1"/>
        <v>0</v>
      </c>
      <c r="J28" s="175"/>
      <c r="K28" s="176"/>
      <c r="L28" s="174"/>
      <c r="M28" s="21"/>
      <c r="N28" s="3"/>
      <c r="O28" s="22"/>
    </row>
    <row r="29" spans="1:15" ht="21">
      <c r="A29" s="7"/>
      <c r="C29" s="18">
        <v>8</v>
      </c>
      <c r="D29" s="40"/>
      <c r="E29" s="246" t="s">
        <v>102</v>
      </c>
      <c r="F29" s="174" t="s">
        <v>106</v>
      </c>
      <c r="G29" s="175">
        <v>44832</v>
      </c>
      <c r="H29" s="175">
        <v>44836</v>
      </c>
      <c r="I29" s="19">
        <f t="shared" si="1"/>
        <v>4</v>
      </c>
      <c r="J29" s="175">
        <v>44833</v>
      </c>
      <c r="K29" s="175">
        <v>44836</v>
      </c>
      <c r="L29" s="174">
        <f t="shared" si="0"/>
        <v>3</v>
      </c>
      <c r="M29" s="21">
        <v>1</v>
      </c>
      <c r="N29" s="3"/>
      <c r="O29" s="22"/>
    </row>
    <row r="30" spans="1:15" ht="21">
      <c r="A30" s="7"/>
      <c r="C30" s="18"/>
      <c r="D30" s="173">
        <v>1</v>
      </c>
      <c r="E30" s="246" t="s">
        <v>333</v>
      </c>
      <c r="F30" s="174" t="s">
        <v>110</v>
      </c>
      <c r="G30" s="175">
        <v>44833</v>
      </c>
      <c r="H30" s="175">
        <v>44834</v>
      </c>
      <c r="I30" s="19">
        <f t="shared" si="1"/>
        <v>1</v>
      </c>
      <c r="J30" s="175">
        <v>44833</v>
      </c>
      <c r="K30" s="175">
        <v>44834</v>
      </c>
      <c r="L30" s="174">
        <f t="shared" si="0"/>
        <v>1</v>
      </c>
      <c r="M30" s="21">
        <v>1</v>
      </c>
      <c r="N30" s="3"/>
      <c r="O30" s="22"/>
    </row>
    <row r="31" spans="1:15" ht="21">
      <c r="A31" s="7"/>
      <c r="C31" s="18"/>
      <c r="D31" s="173">
        <v>2</v>
      </c>
      <c r="E31" s="246" t="s">
        <v>334</v>
      </c>
      <c r="F31" s="174" t="s">
        <v>110</v>
      </c>
      <c r="G31" s="175">
        <v>44833</v>
      </c>
      <c r="H31" s="175">
        <v>44834</v>
      </c>
      <c r="I31" s="19">
        <f t="shared" si="1"/>
        <v>1</v>
      </c>
      <c r="J31" s="175">
        <v>44833</v>
      </c>
      <c r="K31" s="175">
        <v>44834</v>
      </c>
      <c r="L31" s="174">
        <f t="shared" si="0"/>
        <v>1</v>
      </c>
      <c r="M31" s="21">
        <v>1</v>
      </c>
      <c r="N31" s="3"/>
      <c r="O31" s="22"/>
    </row>
    <row r="32" spans="1:15" ht="21">
      <c r="A32" s="7"/>
      <c r="C32" s="18"/>
      <c r="D32" s="173">
        <v>3</v>
      </c>
      <c r="E32" s="246" t="s">
        <v>69</v>
      </c>
      <c r="F32" s="174" t="s">
        <v>349</v>
      </c>
      <c r="G32" s="175">
        <v>44834</v>
      </c>
      <c r="H32" s="175">
        <v>44835</v>
      </c>
      <c r="I32" s="19">
        <f t="shared" si="1"/>
        <v>1</v>
      </c>
      <c r="J32" s="175">
        <v>44835</v>
      </c>
      <c r="K32" s="175">
        <v>44836</v>
      </c>
      <c r="L32" s="174">
        <f t="shared" si="0"/>
        <v>1</v>
      </c>
      <c r="M32" s="21">
        <v>1</v>
      </c>
      <c r="N32" s="3"/>
      <c r="O32" s="22"/>
    </row>
    <row r="33" spans="1:15" ht="21">
      <c r="A33" s="7"/>
      <c r="C33" s="18"/>
      <c r="D33" s="173">
        <v>4</v>
      </c>
      <c r="E33" s="246" t="s">
        <v>66</v>
      </c>
      <c r="F33" s="174" t="s">
        <v>349</v>
      </c>
      <c r="G33" s="175">
        <v>44834</v>
      </c>
      <c r="H33" s="175">
        <v>44835</v>
      </c>
      <c r="I33" s="19">
        <f t="shared" si="1"/>
        <v>1</v>
      </c>
      <c r="J33" s="175">
        <v>44835</v>
      </c>
      <c r="K33" s="175">
        <v>44836</v>
      </c>
      <c r="L33" s="174">
        <f t="shared" si="0"/>
        <v>1</v>
      </c>
      <c r="M33" s="21">
        <v>1</v>
      </c>
      <c r="N33" s="3"/>
      <c r="O33" s="22"/>
    </row>
    <row r="34" spans="1:15" ht="21">
      <c r="A34" s="7"/>
      <c r="C34" s="18"/>
      <c r="D34" s="173">
        <v>5</v>
      </c>
      <c r="E34" s="246" t="s">
        <v>358</v>
      </c>
      <c r="F34" s="174" t="s">
        <v>111</v>
      </c>
      <c r="G34" s="175">
        <v>44835</v>
      </c>
      <c r="H34" s="175">
        <v>44836</v>
      </c>
      <c r="I34" s="19">
        <f t="shared" si="1"/>
        <v>1</v>
      </c>
      <c r="J34" s="175">
        <v>44835</v>
      </c>
      <c r="K34" s="175">
        <v>44836</v>
      </c>
      <c r="L34" s="174">
        <f t="shared" si="0"/>
        <v>1</v>
      </c>
      <c r="M34" s="21">
        <v>1</v>
      </c>
      <c r="N34" s="3"/>
      <c r="O34" s="22"/>
    </row>
    <row r="35" spans="1:15" ht="21">
      <c r="A35" s="7"/>
      <c r="C35" s="18"/>
      <c r="D35" s="173">
        <v>6</v>
      </c>
      <c r="E35" s="246" t="s">
        <v>351</v>
      </c>
      <c r="F35" s="174" t="s">
        <v>111</v>
      </c>
      <c r="G35" s="175">
        <v>44835</v>
      </c>
      <c r="H35" s="175">
        <v>44836</v>
      </c>
      <c r="I35" s="19">
        <f t="shared" si="1"/>
        <v>1</v>
      </c>
      <c r="J35" s="175">
        <v>44835</v>
      </c>
      <c r="K35" s="175">
        <v>44836</v>
      </c>
      <c r="L35" s="174">
        <f t="shared" si="0"/>
        <v>1</v>
      </c>
      <c r="M35" s="21">
        <v>1</v>
      </c>
      <c r="N35" s="3"/>
      <c r="O35" s="22"/>
    </row>
    <row r="36" spans="1:15" ht="21">
      <c r="A36" s="7"/>
      <c r="C36" s="18"/>
      <c r="D36" s="173">
        <v>7</v>
      </c>
      <c r="E36" s="246" t="s">
        <v>341</v>
      </c>
      <c r="F36" s="174" t="s">
        <v>111</v>
      </c>
      <c r="G36" s="175">
        <v>44833</v>
      </c>
      <c r="H36" s="175">
        <v>44834</v>
      </c>
      <c r="I36" s="19">
        <f t="shared" si="1"/>
        <v>1</v>
      </c>
      <c r="J36" s="175">
        <v>44833</v>
      </c>
      <c r="K36" s="175">
        <v>44834</v>
      </c>
      <c r="L36" s="174">
        <f t="shared" si="0"/>
        <v>1</v>
      </c>
      <c r="M36" s="21">
        <v>1</v>
      </c>
      <c r="N36" s="3"/>
      <c r="O36" s="22"/>
    </row>
    <row r="37" spans="1:15" ht="21">
      <c r="A37" s="7"/>
      <c r="C37" s="18"/>
      <c r="D37" s="173">
        <v>8</v>
      </c>
      <c r="E37" s="246" t="s">
        <v>350</v>
      </c>
      <c r="F37" s="174" t="s">
        <v>111</v>
      </c>
      <c r="G37" s="175">
        <v>44833</v>
      </c>
      <c r="H37" s="175">
        <v>44834</v>
      </c>
      <c r="I37" s="19">
        <f t="shared" si="1"/>
        <v>1</v>
      </c>
      <c r="J37" s="175">
        <v>44833</v>
      </c>
      <c r="K37" s="175">
        <v>44834</v>
      </c>
      <c r="L37" s="174">
        <f t="shared" si="0"/>
        <v>1</v>
      </c>
      <c r="M37" s="21">
        <v>1</v>
      </c>
      <c r="N37" s="3"/>
      <c r="O37" s="22"/>
    </row>
    <row r="38" spans="1:15" ht="21">
      <c r="A38" s="7"/>
      <c r="C38" s="18"/>
      <c r="D38" s="173">
        <v>9</v>
      </c>
      <c r="E38" s="246" t="s">
        <v>342</v>
      </c>
      <c r="F38" s="174" t="s">
        <v>111</v>
      </c>
      <c r="G38" s="175">
        <v>44835</v>
      </c>
      <c r="H38" s="175">
        <v>44836</v>
      </c>
      <c r="I38" s="19">
        <f t="shared" si="1"/>
        <v>1</v>
      </c>
      <c r="J38" s="175">
        <v>44835</v>
      </c>
      <c r="K38" s="175">
        <v>44836</v>
      </c>
      <c r="L38" s="174">
        <f t="shared" si="0"/>
        <v>1</v>
      </c>
      <c r="M38" s="21">
        <v>1</v>
      </c>
      <c r="N38" s="3"/>
      <c r="O38" s="22"/>
    </row>
    <row r="39" spans="1:15" ht="21">
      <c r="A39" s="7"/>
      <c r="C39" s="18"/>
      <c r="D39" s="173">
        <v>10</v>
      </c>
      <c r="E39" s="246" t="s">
        <v>356</v>
      </c>
      <c r="F39" s="174" t="s">
        <v>109</v>
      </c>
      <c r="G39" s="175">
        <v>44833</v>
      </c>
      <c r="H39" s="175">
        <v>44834</v>
      </c>
      <c r="I39" s="19">
        <f t="shared" si="1"/>
        <v>1</v>
      </c>
      <c r="J39" s="175">
        <v>44833</v>
      </c>
      <c r="K39" s="175">
        <v>44834</v>
      </c>
      <c r="L39" s="174">
        <f t="shared" si="0"/>
        <v>1</v>
      </c>
      <c r="M39" s="21">
        <v>1</v>
      </c>
      <c r="N39" s="3"/>
      <c r="O39" s="22"/>
    </row>
    <row r="40" spans="1:15" ht="21">
      <c r="A40" s="7"/>
      <c r="C40" s="18"/>
      <c r="D40" s="173">
        <v>11</v>
      </c>
      <c r="E40" s="246" t="s">
        <v>346</v>
      </c>
      <c r="F40" s="174" t="s">
        <v>109</v>
      </c>
      <c r="G40" s="175">
        <v>44833</v>
      </c>
      <c r="H40" s="175">
        <v>44834</v>
      </c>
      <c r="I40" s="19">
        <f t="shared" si="1"/>
        <v>1</v>
      </c>
      <c r="J40" s="175">
        <v>44833</v>
      </c>
      <c r="K40" s="175">
        <v>44834</v>
      </c>
      <c r="L40" s="174">
        <f t="shared" si="0"/>
        <v>1</v>
      </c>
      <c r="M40" s="21">
        <v>1</v>
      </c>
      <c r="N40" s="3"/>
      <c r="O40" s="22"/>
    </row>
    <row r="41" spans="1:15" ht="21">
      <c r="A41" s="7"/>
      <c r="C41" s="18"/>
      <c r="D41" s="173">
        <v>12</v>
      </c>
      <c r="E41" s="246" t="s">
        <v>354</v>
      </c>
      <c r="F41" s="174" t="s">
        <v>109</v>
      </c>
      <c r="G41" s="175">
        <v>44835</v>
      </c>
      <c r="H41" s="175">
        <v>44836</v>
      </c>
      <c r="I41" s="19">
        <f t="shared" si="1"/>
        <v>1</v>
      </c>
      <c r="J41" s="175">
        <v>44835</v>
      </c>
      <c r="K41" s="175">
        <v>44836</v>
      </c>
      <c r="L41" s="174">
        <f t="shared" si="0"/>
        <v>1</v>
      </c>
      <c r="M41" s="21">
        <v>1</v>
      </c>
      <c r="N41" s="3"/>
      <c r="O41" s="22"/>
    </row>
    <row r="42" spans="1:15" ht="21">
      <c r="A42" s="7"/>
      <c r="C42" s="18"/>
      <c r="D42" s="173">
        <v>13</v>
      </c>
      <c r="E42" s="246" t="s">
        <v>353</v>
      </c>
      <c r="F42" s="174" t="s">
        <v>109</v>
      </c>
      <c r="G42" s="175">
        <v>44835</v>
      </c>
      <c r="H42" s="175">
        <v>44836</v>
      </c>
      <c r="I42" s="19">
        <f t="shared" si="1"/>
        <v>1</v>
      </c>
      <c r="J42" s="175">
        <v>44835</v>
      </c>
      <c r="K42" s="175">
        <v>44836</v>
      </c>
      <c r="L42" s="174">
        <f t="shared" si="0"/>
        <v>1</v>
      </c>
      <c r="M42" s="21">
        <v>1</v>
      </c>
      <c r="N42" s="3"/>
      <c r="O42" s="22"/>
    </row>
    <row r="43" spans="1:15" ht="21">
      <c r="A43" s="7"/>
      <c r="C43" s="18"/>
      <c r="D43" s="173">
        <v>14</v>
      </c>
      <c r="E43" s="246" t="s">
        <v>407</v>
      </c>
      <c r="F43" s="174" t="s">
        <v>109</v>
      </c>
      <c r="G43" s="175">
        <v>44835</v>
      </c>
      <c r="H43" s="175">
        <v>44836</v>
      </c>
      <c r="I43" s="19">
        <f t="shared" ref="I43:I44" si="2">H43-G43</f>
        <v>1</v>
      </c>
      <c r="J43" s="175">
        <v>44835</v>
      </c>
      <c r="K43" s="175">
        <v>44836</v>
      </c>
      <c r="L43" s="174">
        <f t="shared" ref="L43:L44" si="3">K43-J43</f>
        <v>1</v>
      </c>
      <c r="M43" s="21">
        <v>1</v>
      </c>
      <c r="N43" s="3"/>
      <c r="O43" s="22"/>
    </row>
    <row r="44" spans="1:15" ht="21">
      <c r="A44" s="7"/>
      <c r="C44" s="18"/>
      <c r="D44" s="173">
        <v>15</v>
      </c>
      <c r="E44" s="246" t="s">
        <v>408</v>
      </c>
      <c r="F44" s="174" t="s">
        <v>108</v>
      </c>
      <c r="G44" s="175">
        <v>44835</v>
      </c>
      <c r="H44" s="175">
        <v>44836</v>
      </c>
      <c r="I44" s="19">
        <f t="shared" si="2"/>
        <v>1</v>
      </c>
      <c r="J44" s="175">
        <v>44835</v>
      </c>
      <c r="K44" s="175">
        <v>44836</v>
      </c>
      <c r="L44" s="174">
        <f t="shared" si="3"/>
        <v>1</v>
      </c>
      <c r="M44" s="21">
        <v>1</v>
      </c>
      <c r="N44" s="3"/>
      <c r="O44" s="22"/>
    </row>
    <row r="45" spans="1:15" ht="21">
      <c r="A45" s="7"/>
      <c r="C45" s="18"/>
      <c r="D45" s="173">
        <v>16</v>
      </c>
      <c r="E45" s="246" t="s">
        <v>337</v>
      </c>
      <c r="F45" s="174" t="s">
        <v>108</v>
      </c>
      <c r="G45" s="175">
        <v>44835</v>
      </c>
      <c r="H45" s="175">
        <v>44836</v>
      </c>
      <c r="I45" s="19">
        <f t="shared" si="1"/>
        <v>1</v>
      </c>
      <c r="J45" s="175">
        <v>44835</v>
      </c>
      <c r="K45" s="175">
        <v>44836</v>
      </c>
      <c r="L45" s="174">
        <f t="shared" si="0"/>
        <v>1</v>
      </c>
      <c r="M45" s="21">
        <v>1</v>
      </c>
      <c r="N45" s="3"/>
      <c r="O45" s="22"/>
    </row>
    <row r="46" spans="1:15" ht="21">
      <c r="A46" s="7"/>
      <c r="C46" s="18"/>
      <c r="D46" s="173">
        <v>17</v>
      </c>
      <c r="E46" s="246" t="s">
        <v>352</v>
      </c>
      <c r="F46" s="174" t="s">
        <v>108</v>
      </c>
      <c r="G46" s="175">
        <v>44835</v>
      </c>
      <c r="H46" s="175">
        <v>44836</v>
      </c>
      <c r="I46" s="19">
        <f t="shared" si="1"/>
        <v>1</v>
      </c>
      <c r="J46" s="175">
        <v>44835</v>
      </c>
      <c r="K46" s="175">
        <v>44836</v>
      </c>
      <c r="L46" s="174">
        <f t="shared" si="0"/>
        <v>1</v>
      </c>
      <c r="M46" s="21">
        <v>1</v>
      </c>
      <c r="N46" s="3"/>
      <c r="O46" s="22"/>
    </row>
    <row r="47" spans="1:15" ht="21">
      <c r="A47" s="7"/>
      <c r="C47" s="18"/>
      <c r="D47" s="173">
        <v>18</v>
      </c>
      <c r="E47" s="246" t="s">
        <v>355</v>
      </c>
      <c r="F47" s="174" t="s">
        <v>108</v>
      </c>
      <c r="G47" s="175">
        <v>44835</v>
      </c>
      <c r="H47" s="175">
        <v>44836</v>
      </c>
      <c r="I47" s="19">
        <f t="shared" si="1"/>
        <v>1</v>
      </c>
      <c r="J47" s="175">
        <v>44835</v>
      </c>
      <c r="K47" s="175">
        <v>44836</v>
      </c>
      <c r="L47" s="174">
        <f t="shared" si="0"/>
        <v>1</v>
      </c>
      <c r="M47" s="21">
        <v>1</v>
      </c>
      <c r="N47" s="3"/>
      <c r="O47" s="22"/>
    </row>
    <row r="48" spans="1:15" ht="21">
      <c r="A48" s="7"/>
      <c r="C48" s="18"/>
      <c r="D48" s="173">
        <v>19</v>
      </c>
      <c r="E48" s="246" t="s">
        <v>343</v>
      </c>
      <c r="F48" s="174" t="s">
        <v>108</v>
      </c>
      <c r="G48" s="175">
        <v>44835</v>
      </c>
      <c r="H48" s="175">
        <v>44836</v>
      </c>
      <c r="I48" s="19">
        <f t="shared" si="1"/>
        <v>1</v>
      </c>
      <c r="J48" s="175">
        <v>44835</v>
      </c>
      <c r="K48" s="175">
        <v>44836</v>
      </c>
      <c r="L48" s="174">
        <f t="shared" si="0"/>
        <v>1</v>
      </c>
      <c r="M48" s="21">
        <v>1</v>
      </c>
      <c r="N48" s="3"/>
      <c r="O48" s="22"/>
    </row>
    <row r="49" spans="1:15" ht="21">
      <c r="A49" s="7"/>
      <c r="C49" s="18"/>
      <c r="D49" s="173">
        <v>20</v>
      </c>
      <c r="E49" s="246" t="s">
        <v>148</v>
      </c>
      <c r="F49" s="174" t="s">
        <v>110</v>
      </c>
      <c r="G49" s="175">
        <v>44835</v>
      </c>
      <c r="H49" s="175">
        <v>44836</v>
      </c>
      <c r="I49" s="19">
        <f t="shared" si="1"/>
        <v>1</v>
      </c>
      <c r="J49" s="175">
        <v>44835</v>
      </c>
      <c r="K49" s="175">
        <v>44836</v>
      </c>
      <c r="L49" s="174">
        <f t="shared" si="0"/>
        <v>1</v>
      </c>
      <c r="M49" s="21">
        <v>1</v>
      </c>
      <c r="N49" s="3"/>
      <c r="O49" s="22"/>
    </row>
    <row r="50" spans="1:15" ht="21">
      <c r="A50" s="7"/>
      <c r="C50" s="18"/>
      <c r="D50" s="173">
        <v>21</v>
      </c>
      <c r="E50" s="246" t="s">
        <v>344</v>
      </c>
      <c r="F50" s="174" t="s">
        <v>110</v>
      </c>
      <c r="G50" s="175">
        <v>44835</v>
      </c>
      <c r="H50" s="175">
        <v>44836</v>
      </c>
      <c r="I50" s="19">
        <f t="shared" si="1"/>
        <v>1</v>
      </c>
      <c r="J50" s="175">
        <v>44835</v>
      </c>
      <c r="K50" s="175">
        <v>44836</v>
      </c>
      <c r="L50" s="174">
        <f t="shared" si="0"/>
        <v>1</v>
      </c>
      <c r="M50" s="21">
        <v>1</v>
      </c>
      <c r="N50" s="3"/>
      <c r="O50" s="22"/>
    </row>
    <row r="51" spans="1:15" ht="21">
      <c r="A51" s="7"/>
      <c r="C51" s="18"/>
      <c r="D51" s="173">
        <v>22</v>
      </c>
      <c r="E51" s="246" t="s">
        <v>348</v>
      </c>
      <c r="F51" s="174" t="s">
        <v>109</v>
      </c>
      <c r="G51" s="175">
        <v>44835</v>
      </c>
      <c r="H51" s="175">
        <v>44836</v>
      </c>
      <c r="I51" s="19">
        <f t="shared" si="1"/>
        <v>1</v>
      </c>
      <c r="J51" s="175">
        <v>44835</v>
      </c>
      <c r="K51" s="175">
        <v>44836</v>
      </c>
      <c r="L51" s="174">
        <f t="shared" si="0"/>
        <v>1</v>
      </c>
      <c r="M51" s="21">
        <v>1</v>
      </c>
      <c r="N51" s="3"/>
      <c r="O51" s="22"/>
    </row>
    <row r="52" spans="1:15" ht="21">
      <c r="A52" s="7"/>
      <c r="C52" s="18"/>
      <c r="D52" s="173"/>
      <c r="E52" s="246"/>
      <c r="F52" s="174"/>
      <c r="G52" s="175"/>
      <c r="H52" s="175"/>
      <c r="I52" s="19">
        <f t="shared" si="1"/>
        <v>0</v>
      </c>
      <c r="J52" s="174"/>
      <c r="K52" s="20"/>
      <c r="L52" s="174">
        <f t="shared" si="0"/>
        <v>0</v>
      </c>
      <c r="M52" s="21"/>
      <c r="N52" s="3"/>
      <c r="O52" s="22"/>
    </row>
    <row r="53" spans="1:15" ht="21">
      <c r="A53" s="7"/>
      <c r="C53" s="18">
        <v>9</v>
      </c>
      <c r="D53" s="173"/>
      <c r="E53" s="246" t="s">
        <v>328</v>
      </c>
      <c r="F53" s="174"/>
      <c r="G53" s="175">
        <v>44838</v>
      </c>
      <c r="H53" s="175">
        <v>44840</v>
      </c>
      <c r="I53" s="19">
        <f t="shared" si="1"/>
        <v>2</v>
      </c>
      <c r="J53" s="175">
        <v>44838</v>
      </c>
      <c r="K53" s="175">
        <v>44841</v>
      </c>
      <c r="L53" s="174">
        <f t="shared" si="0"/>
        <v>3</v>
      </c>
      <c r="M53" s="21">
        <v>1</v>
      </c>
      <c r="N53" s="3"/>
      <c r="O53" s="22"/>
    </row>
    <row r="54" spans="1:15" ht="21">
      <c r="A54" s="7"/>
      <c r="C54" s="18"/>
      <c r="D54" s="173"/>
      <c r="E54" s="246" t="s">
        <v>326</v>
      </c>
      <c r="F54" s="174" t="s">
        <v>349</v>
      </c>
      <c r="G54" s="175">
        <v>44838</v>
      </c>
      <c r="H54" s="175">
        <v>44839</v>
      </c>
      <c r="I54" s="19">
        <f t="shared" si="1"/>
        <v>1</v>
      </c>
      <c r="J54" s="175">
        <v>44838</v>
      </c>
      <c r="K54" s="175">
        <v>44839</v>
      </c>
      <c r="L54" s="174">
        <f t="shared" si="0"/>
        <v>1</v>
      </c>
      <c r="M54" s="21">
        <v>1</v>
      </c>
      <c r="N54" s="3"/>
      <c r="O54" s="22"/>
    </row>
    <row r="55" spans="1:15" ht="21">
      <c r="A55" s="7"/>
      <c r="C55" s="18"/>
      <c r="D55" s="173"/>
      <c r="E55" s="246" t="s">
        <v>327</v>
      </c>
      <c r="F55" s="174" t="s">
        <v>349</v>
      </c>
      <c r="G55" s="175">
        <v>44839</v>
      </c>
      <c r="H55" s="175">
        <v>44840</v>
      </c>
      <c r="I55" s="19">
        <f t="shared" si="1"/>
        <v>1</v>
      </c>
      <c r="J55" s="175">
        <v>44839</v>
      </c>
      <c r="K55" s="175">
        <v>44841</v>
      </c>
      <c r="L55" s="174">
        <f t="shared" si="0"/>
        <v>2</v>
      </c>
      <c r="M55" s="21">
        <v>1</v>
      </c>
      <c r="N55" s="3"/>
      <c r="O55" s="22"/>
    </row>
    <row r="56" spans="1:15" ht="21">
      <c r="A56" s="7"/>
      <c r="C56" s="18"/>
      <c r="D56" s="173"/>
      <c r="E56" s="246"/>
      <c r="F56" s="174"/>
      <c r="G56" s="175"/>
      <c r="H56" s="175"/>
      <c r="I56" s="19"/>
      <c r="J56" s="174"/>
      <c r="K56" s="20"/>
      <c r="L56" s="174"/>
      <c r="M56" s="21">
        <v>1</v>
      </c>
      <c r="N56" s="3"/>
      <c r="O56" s="22"/>
    </row>
    <row r="57" spans="1:15" ht="21">
      <c r="A57" s="7"/>
      <c r="C57" s="18">
        <v>10</v>
      </c>
      <c r="D57" s="173"/>
      <c r="E57" s="246" t="s">
        <v>335</v>
      </c>
      <c r="F57" s="174"/>
      <c r="G57" s="175">
        <v>44841</v>
      </c>
      <c r="H57" s="175">
        <v>44843</v>
      </c>
      <c r="I57" s="19">
        <f t="shared" si="1"/>
        <v>2</v>
      </c>
      <c r="J57" s="175">
        <v>44840</v>
      </c>
      <c r="K57" s="175">
        <v>44843</v>
      </c>
      <c r="L57" s="174">
        <f t="shared" si="0"/>
        <v>3</v>
      </c>
      <c r="M57" s="21">
        <v>1</v>
      </c>
      <c r="N57" s="3"/>
      <c r="O57" s="22"/>
    </row>
    <row r="58" spans="1:15" ht="42">
      <c r="A58" s="7"/>
      <c r="C58" s="18"/>
      <c r="D58" s="173"/>
      <c r="E58" s="251" t="s">
        <v>339</v>
      </c>
      <c r="F58" s="174" t="s">
        <v>111</v>
      </c>
      <c r="G58" s="175">
        <v>44841</v>
      </c>
      <c r="H58" s="175">
        <v>44843</v>
      </c>
      <c r="I58" s="19"/>
      <c r="J58" s="175">
        <v>44840</v>
      </c>
      <c r="K58" s="175">
        <v>44841</v>
      </c>
      <c r="L58" s="174">
        <f t="shared" si="0"/>
        <v>1</v>
      </c>
      <c r="M58" s="21">
        <v>1</v>
      </c>
      <c r="N58" s="3"/>
      <c r="O58" s="22"/>
    </row>
    <row r="59" spans="1:15" ht="21">
      <c r="A59" s="7"/>
      <c r="C59" s="18"/>
      <c r="D59" s="173">
        <v>1</v>
      </c>
      <c r="E59" s="246" t="s">
        <v>63</v>
      </c>
      <c r="F59" s="174" t="s">
        <v>110</v>
      </c>
      <c r="G59" s="175">
        <v>44841</v>
      </c>
      <c r="H59" s="175">
        <v>44843</v>
      </c>
      <c r="I59" s="19">
        <f t="shared" si="1"/>
        <v>2</v>
      </c>
      <c r="J59" s="175">
        <v>44840</v>
      </c>
      <c r="K59" s="175">
        <v>44841</v>
      </c>
      <c r="L59" s="174">
        <f t="shared" si="0"/>
        <v>1</v>
      </c>
      <c r="M59" s="21">
        <v>1</v>
      </c>
      <c r="N59" s="3"/>
      <c r="O59" s="22"/>
    </row>
    <row r="60" spans="1:15" ht="21">
      <c r="A60" s="7"/>
      <c r="C60" s="18"/>
      <c r="D60" s="173">
        <v>2</v>
      </c>
      <c r="E60" s="246" t="s">
        <v>142</v>
      </c>
      <c r="F60" s="174" t="s">
        <v>110</v>
      </c>
      <c r="G60" s="175">
        <v>44841</v>
      </c>
      <c r="H60" s="175">
        <v>44843</v>
      </c>
      <c r="I60" s="19">
        <f t="shared" si="1"/>
        <v>2</v>
      </c>
      <c r="J60" s="175">
        <v>44840</v>
      </c>
      <c r="K60" s="175">
        <v>44841</v>
      </c>
      <c r="L60" s="174">
        <f t="shared" si="0"/>
        <v>1</v>
      </c>
      <c r="M60" s="21">
        <v>1</v>
      </c>
      <c r="N60" s="3"/>
      <c r="O60" s="22"/>
    </row>
    <row r="61" spans="1:15" ht="21">
      <c r="A61" s="7"/>
      <c r="C61" s="18"/>
      <c r="D61" s="173">
        <v>3</v>
      </c>
      <c r="E61" s="246" t="s">
        <v>112</v>
      </c>
      <c r="F61" s="174" t="s">
        <v>110</v>
      </c>
      <c r="G61" s="175">
        <v>44841</v>
      </c>
      <c r="H61" s="175">
        <v>44843</v>
      </c>
      <c r="I61" s="19">
        <f t="shared" si="1"/>
        <v>2</v>
      </c>
      <c r="J61" s="175">
        <v>44841</v>
      </c>
      <c r="K61" s="175">
        <v>44842</v>
      </c>
      <c r="L61" s="174">
        <f t="shared" si="0"/>
        <v>1</v>
      </c>
      <c r="M61" s="21">
        <v>1</v>
      </c>
      <c r="N61" s="3"/>
      <c r="O61" s="22"/>
    </row>
    <row r="62" spans="1:15" ht="21">
      <c r="A62" s="7"/>
      <c r="C62" s="18"/>
      <c r="D62" s="173">
        <v>4</v>
      </c>
      <c r="E62" s="246" t="s">
        <v>65</v>
      </c>
      <c r="F62" s="174" t="s">
        <v>111</v>
      </c>
      <c r="G62" s="175">
        <v>44841</v>
      </c>
      <c r="H62" s="175">
        <v>44843</v>
      </c>
      <c r="I62" s="19">
        <f t="shared" si="1"/>
        <v>2</v>
      </c>
      <c r="J62" s="175">
        <v>44841</v>
      </c>
      <c r="K62" s="175">
        <v>44842</v>
      </c>
      <c r="L62" s="174">
        <f t="shared" si="0"/>
        <v>1</v>
      </c>
      <c r="M62" s="21">
        <v>1</v>
      </c>
      <c r="N62" s="3"/>
      <c r="O62" s="22"/>
    </row>
    <row r="63" spans="1:15" ht="21">
      <c r="A63" s="7"/>
      <c r="C63" s="18"/>
      <c r="D63" s="173">
        <v>5</v>
      </c>
      <c r="E63" s="246" t="s">
        <v>144</v>
      </c>
      <c r="F63" s="174" t="s">
        <v>110</v>
      </c>
      <c r="G63" s="175">
        <v>44841</v>
      </c>
      <c r="H63" s="175">
        <v>44843</v>
      </c>
      <c r="I63" s="19">
        <f t="shared" si="1"/>
        <v>2</v>
      </c>
      <c r="J63" s="175">
        <v>44842</v>
      </c>
      <c r="K63" s="175">
        <v>44843</v>
      </c>
      <c r="L63" s="174">
        <f t="shared" si="0"/>
        <v>1</v>
      </c>
      <c r="M63" s="21">
        <v>1</v>
      </c>
      <c r="N63" s="3"/>
      <c r="O63" s="22"/>
    </row>
    <row r="64" spans="1:15" ht="21">
      <c r="A64" s="7"/>
      <c r="C64" s="18"/>
      <c r="D64" s="173">
        <v>6</v>
      </c>
      <c r="E64" s="246" t="s">
        <v>145</v>
      </c>
      <c r="F64" s="174" t="s">
        <v>108</v>
      </c>
      <c r="G64" s="175">
        <v>44841</v>
      </c>
      <c r="H64" s="175">
        <v>44843</v>
      </c>
      <c r="I64" s="19">
        <f t="shared" si="1"/>
        <v>2</v>
      </c>
      <c r="J64" s="175">
        <v>44842</v>
      </c>
      <c r="K64" s="175">
        <v>44843</v>
      </c>
      <c r="L64" s="174">
        <f t="shared" si="0"/>
        <v>1</v>
      </c>
      <c r="M64" s="21">
        <v>1</v>
      </c>
      <c r="N64" s="3"/>
      <c r="O64" s="22"/>
    </row>
    <row r="65" spans="1:15" ht="21">
      <c r="A65" s="7"/>
      <c r="C65" s="18"/>
      <c r="D65" s="173">
        <v>7</v>
      </c>
      <c r="E65" s="246" t="s">
        <v>66</v>
      </c>
      <c r="F65" s="174" t="s">
        <v>349</v>
      </c>
      <c r="G65" s="175">
        <v>44841</v>
      </c>
      <c r="H65" s="175">
        <v>44843</v>
      </c>
      <c r="I65" s="19">
        <f t="shared" si="1"/>
        <v>2</v>
      </c>
      <c r="J65" s="175">
        <v>44841</v>
      </c>
      <c r="K65" s="175">
        <v>44842</v>
      </c>
      <c r="L65" s="174">
        <f t="shared" si="0"/>
        <v>1</v>
      </c>
      <c r="M65" s="21">
        <v>1</v>
      </c>
      <c r="N65" s="3"/>
      <c r="O65" s="22"/>
    </row>
    <row r="66" spans="1:15" ht="21">
      <c r="A66" s="7"/>
      <c r="C66" s="18"/>
      <c r="D66" s="173">
        <v>8</v>
      </c>
      <c r="E66" s="246" t="s">
        <v>68</v>
      </c>
      <c r="F66" s="174" t="s">
        <v>108</v>
      </c>
      <c r="G66" s="175">
        <v>44841</v>
      </c>
      <c r="H66" s="175">
        <v>44843</v>
      </c>
      <c r="I66" s="19">
        <f t="shared" si="1"/>
        <v>2</v>
      </c>
      <c r="J66" s="175">
        <v>44841</v>
      </c>
      <c r="K66" s="175">
        <v>44842</v>
      </c>
      <c r="L66" s="174">
        <f t="shared" si="0"/>
        <v>1</v>
      </c>
      <c r="M66" s="21">
        <v>1</v>
      </c>
      <c r="N66" s="3"/>
      <c r="O66" s="22"/>
    </row>
    <row r="67" spans="1:15" ht="21">
      <c r="A67" s="7"/>
      <c r="C67" s="18"/>
      <c r="D67" s="173">
        <v>9</v>
      </c>
      <c r="E67" s="246" t="s">
        <v>336</v>
      </c>
      <c r="F67" s="174" t="s">
        <v>108</v>
      </c>
      <c r="G67" s="175">
        <v>44841</v>
      </c>
      <c r="H67" s="175">
        <v>44843</v>
      </c>
      <c r="I67" s="19">
        <f t="shared" si="1"/>
        <v>2</v>
      </c>
      <c r="J67" s="175">
        <v>44842</v>
      </c>
      <c r="K67" s="175">
        <v>44843</v>
      </c>
      <c r="L67" s="174">
        <f t="shared" si="0"/>
        <v>1</v>
      </c>
      <c r="M67" s="21">
        <v>1</v>
      </c>
      <c r="N67" s="3"/>
      <c r="O67" s="22"/>
    </row>
    <row r="68" spans="1:15" ht="21">
      <c r="A68" s="7"/>
      <c r="C68" s="18"/>
      <c r="D68" s="173">
        <v>10</v>
      </c>
      <c r="E68" s="246" t="s">
        <v>69</v>
      </c>
      <c r="F68" s="174" t="s">
        <v>108</v>
      </c>
      <c r="G68" s="175">
        <v>44841</v>
      </c>
      <c r="H68" s="175">
        <v>44843</v>
      </c>
      <c r="I68" s="19">
        <f t="shared" si="1"/>
        <v>2</v>
      </c>
      <c r="J68" s="175">
        <v>44842</v>
      </c>
      <c r="K68" s="175">
        <v>44843</v>
      </c>
      <c r="L68" s="174">
        <f t="shared" si="0"/>
        <v>1</v>
      </c>
      <c r="M68" s="21">
        <v>1</v>
      </c>
      <c r="N68" s="3"/>
      <c r="O68" s="22"/>
    </row>
    <row r="69" spans="1:15" ht="21">
      <c r="A69" s="7"/>
      <c r="C69" s="18"/>
      <c r="D69" s="173">
        <v>11</v>
      </c>
      <c r="E69" s="246" t="s">
        <v>338</v>
      </c>
      <c r="F69" s="174" t="s">
        <v>111</v>
      </c>
      <c r="G69" s="175">
        <v>44841</v>
      </c>
      <c r="H69" s="175">
        <v>44843</v>
      </c>
      <c r="I69" s="19"/>
      <c r="J69" s="175">
        <v>44842</v>
      </c>
      <c r="K69" s="175">
        <v>44843</v>
      </c>
      <c r="L69" s="174">
        <f t="shared" si="0"/>
        <v>1</v>
      </c>
      <c r="M69" s="21">
        <v>1</v>
      </c>
      <c r="N69" s="3"/>
      <c r="O69" s="22"/>
    </row>
    <row r="70" spans="1:15" ht="21">
      <c r="A70" s="7"/>
      <c r="C70" s="18"/>
      <c r="D70" s="173">
        <v>12</v>
      </c>
      <c r="E70" s="246" t="s">
        <v>147</v>
      </c>
      <c r="F70" s="174" t="s">
        <v>111</v>
      </c>
      <c r="G70" s="175">
        <v>44841</v>
      </c>
      <c r="H70" s="175">
        <v>44843</v>
      </c>
      <c r="I70" s="19">
        <f t="shared" si="1"/>
        <v>2</v>
      </c>
      <c r="J70" s="175">
        <v>44840</v>
      </c>
      <c r="K70" s="175">
        <v>44841</v>
      </c>
      <c r="L70" s="174">
        <f t="shared" si="0"/>
        <v>1</v>
      </c>
      <c r="M70" s="21">
        <v>1</v>
      </c>
      <c r="N70" s="3"/>
      <c r="O70" s="22"/>
    </row>
    <row r="71" spans="1:15" ht="21">
      <c r="A71" s="7"/>
      <c r="C71" s="18"/>
      <c r="D71" s="173">
        <v>13</v>
      </c>
      <c r="E71" s="246" t="s">
        <v>148</v>
      </c>
      <c r="F71" s="174" t="s">
        <v>111</v>
      </c>
      <c r="G71" s="175">
        <v>44841</v>
      </c>
      <c r="H71" s="175">
        <v>44843</v>
      </c>
      <c r="I71" s="19">
        <f t="shared" si="1"/>
        <v>2</v>
      </c>
      <c r="J71" s="175">
        <v>44840</v>
      </c>
      <c r="K71" s="175">
        <v>44841</v>
      </c>
      <c r="L71" s="174">
        <f t="shared" ref="L71:L135" si="4">K71-J71</f>
        <v>1</v>
      </c>
      <c r="M71" s="21">
        <v>1</v>
      </c>
      <c r="N71" s="3"/>
      <c r="O71" s="22"/>
    </row>
    <row r="72" spans="1:15" ht="21">
      <c r="A72" s="7"/>
      <c r="C72" s="18"/>
      <c r="D72" s="173">
        <v>14</v>
      </c>
      <c r="E72" s="246" t="s">
        <v>105</v>
      </c>
      <c r="F72" s="174" t="s">
        <v>349</v>
      </c>
      <c r="G72" s="175">
        <v>44841</v>
      </c>
      <c r="H72" s="175">
        <v>44843</v>
      </c>
      <c r="I72" s="19">
        <f t="shared" si="1"/>
        <v>2</v>
      </c>
      <c r="J72" s="175">
        <v>44840</v>
      </c>
      <c r="K72" s="175">
        <v>44841</v>
      </c>
      <c r="L72" s="174">
        <f t="shared" si="4"/>
        <v>1</v>
      </c>
      <c r="M72" s="21">
        <v>1</v>
      </c>
      <c r="N72" s="3"/>
      <c r="O72" s="22"/>
    </row>
    <row r="73" spans="1:15" ht="21">
      <c r="A73" s="7"/>
      <c r="C73" s="18"/>
      <c r="D73" s="173"/>
      <c r="F73" s="174"/>
      <c r="G73" s="175"/>
      <c r="H73" s="175"/>
      <c r="I73" s="19">
        <f t="shared" si="1"/>
        <v>0</v>
      </c>
      <c r="J73" s="174"/>
      <c r="K73" s="20"/>
      <c r="L73" s="174">
        <f t="shared" si="4"/>
        <v>0</v>
      </c>
      <c r="M73" s="21">
        <v>1</v>
      </c>
      <c r="N73" s="3"/>
      <c r="O73" s="22"/>
    </row>
    <row r="74" spans="1:15" ht="21">
      <c r="A74" s="7"/>
      <c r="C74" s="18">
        <v>10</v>
      </c>
      <c r="D74" s="173"/>
      <c r="E74" s="246" t="s">
        <v>340</v>
      </c>
      <c r="F74" s="174"/>
      <c r="G74" s="175">
        <v>44843</v>
      </c>
      <c r="H74" s="175">
        <v>44845</v>
      </c>
      <c r="I74" s="19">
        <f t="shared" ref="I74:I138" si="5">H74-G74</f>
        <v>2</v>
      </c>
      <c r="J74" s="175">
        <v>44842</v>
      </c>
      <c r="K74" s="175">
        <v>44844</v>
      </c>
      <c r="L74" s="174">
        <f t="shared" si="4"/>
        <v>2</v>
      </c>
      <c r="M74" s="21">
        <v>1</v>
      </c>
      <c r="N74" s="3"/>
      <c r="O74" s="22"/>
    </row>
    <row r="75" spans="1:15" ht="21">
      <c r="A75" s="7"/>
      <c r="C75" s="18"/>
      <c r="D75" s="173">
        <v>1</v>
      </c>
      <c r="E75" s="246" t="s">
        <v>333</v>
      </c>
      <c r="F75" s="174" t="s">
        <v>110</v>
      </c>
      <c r="G75" s="175">
        <v>44843</v>
      </c>
      <c r="H75" s="175">
        <v>44845</v>
      </c>
      <c r="I75" s="19">
        <f t="shared" si="5"/>
        <v>2</v>
      </c>
      <c r="J75" s="175">
        <v>44843</v>
      </c>
      <c r="K75" s="175">
        <v>44844</v>
      </c>
      <c r="L75" s="174">
        <f t="shared" si="4"/>
        <v>1</v>
      </c>
      <c r="M75" s="21">
        <v>1</v>
      </c>
      <c r="N75" s="3"/>
      <c r="O75" s="22"/>
    </row>
    <row r="76" spans="1:15" ht="21">
      <c r="A76" s="7"/>
      <c r="C76" s="18"/>
      <c r="D76" s="173">
        <v>2</v>
      </c>
      <c r="E76" s="246" t="s">
        <v>334</v>
      </c>
      <c r="F76" s="174" t="s">
        <v>349</v>
      </c>
      <c r="G76" s="175">
        <v>44843</v>
      </c>
      <c r="H76" s="175">
        <v>44845</v>
      </c>
      <c r="I76" s="19">
        <f t="shared" si="5"/>
        <v>2</v>
      </c>
      <c r="J76" s="175">
        <v>44843</v>
      </c>
      <c r="K76" s="175">
        <v>44844</v>
      </c>
      <c r="L76" s="174">
        <f t="shared" si="4"/>
        <v>1</v>
      </c>
      <c r="M76" s="21">
        <v>1</v>
      </c>
      <c r="N76" s="3"/>
      <c r="O76" s="22"/>
    </row>
    <row r="77" spans="1:15" ht="21">
      <c r="A77" s="7"/>
      <c r="C77" s="18"/>
      <c r="D77" s="173">
        <v>3</v>
      </c>
      <c r="E77" s="246" t="s">
        <v>69</v>
      </c>
      <c r="F77" s="174" t="s">
        <v>349</v>
      </c>
      <c r="G77" s="175">
        <v>44843</v>
      </c>
      <c r="H77" s="175">
        <v>44845</v>
      </c>
      <c r="I77" s="19">
        <f t="shared" si="5"/>
        <v>2</v>
      </c>
      <c r="J77" s="175">
        <v>44843</v>
      </c>
      <c r="K77" s="175">
        <v>44844</v>
      </c>
      <c r="L77" s="174">
        <f t="shared" si="4"/>
        <v>1</v>
      </c>
      <c r="M77" s="21">
        <v>1</v>
      </c>
      <c r="N77" s="3"/>
      <c r="O77" s="22"/>
    </row>
    <row r="78" spans="1:15" ht="21">
      <c r="A78" s="7"/>
      <c r="C78" s="18"/>
      <c r="D78" s="173">
        <v>4</v>
      </c>
      <c r="E78" s="246" t="s">
        <v>66</v>
      </c>
      <c r="F78" s="174" t="s">
        <v>109</v>
      </c>
      <c r="G78" s="175">
        <v>44843</v>
      </c>
      <c r="H78" s="175">
        <v>44845</v>
      </c>
      <c r="I78" s="19">
        <f t="shared" si="5"/>
        <v>2</v>
      </c>
      <c r="J78" s="175">
        <v>44843</v>
      </c>
      <c r="K78" s="175">
        <v>44844</v>
      </c>
      <c r="L78" s="174">
        <f t="shared" si="4"/>
        <v>1</v>
      </c>
      <c r="M78" s="21">
        <v>1</v>
      </c>
      <c r="N78" s="3"/>
      <c r="O78" s="22"/>
    </row>
    <row r="79" spans="1:15" ht="21">
      <c r="A79" s="7"/>
      <c r="C79" s="18"/>
      <c r="D79" s="173">
        <v>5</v>
      </c>
      <c r="E79" s="246" t="s">
        <v>358</v>
      </c>
      <c r="F79" s="174" t="s">
        <v>109</v>
      </c>
      <c r="G79" s="175">
        <v>44843</v>
      </c>
      <c r="H79" s="175">
        <v>44845</v>
      </c>
      <c r="I79" s="19">
        <f t="shared" si="5"/>
        <v>2</v>
      </c>
      <c r="J79" s="175">
        <v>44843</v>
      </c>
      <c r="K79" s="175">
        <v>44844</v>
      </c>
      <c r="L79" s="174">
        <f t="shared" si="4"/>
        <v>1</v>
      </c>
      <c r="M79" s="21">
        <v>1</v>
      </c>
      <c r="N79" s="3"/>
      <c r="O79" s="22"/>
    </row>
    <row r="80" spans="1:15" ht="21">
      <c r="A80" s="7"/>
      <c r="C80" s="18"/>
      <c r="D80" s="173">
        <v>6</v>
      </c>
      <c r="E80" s="246" t="s">
        <v>351</v>
      </c>
      <c r="F80" s="174" t="s">
        <v>109</v>
      </c>
      <c r="G80" s="175">
        <v>44843</v>
      </c>
      <c r="H80" s="175">
        <v>44845</v>
      </c>
      <c r="I80" s="19">
        <f t="shared" si="5"/>
        <v>2</v>
      </c>
      <c r="J80" s="175">
        <v>44843</v>
      </c>
      <c r="K80" s="175">
        <v>44844</v>
      </c>
      <c r="L80" s="174">
        <f t="shared" si="4"/>
        <v>1</v>
      </c>
      <c r="M80" s="21">
        <v>1</v>
      </c>
      <c r="N80" s="3"/>
      <c r="O80" s="22"/>
    </row>
    <row r="81" spans="1:15" ht="21">
      <c r="A81" s="7"/>
      <c r="C81" s="18"/>
      <c r="D81" s="173">
        <v>7</v>
      </c>
      <c r="E81" s="246" t="s">
        <v>341</v>
      </c>
      <c r="F81" s="174" t="s">
        <v>349</v>
      </c>
      <c r="G81" s="175">
        <v>44843</v>
      </c>
      <c r="H81" s="175">
        <v>44845</v>
      </c>
      <c r="I81" s="19">
        <f t="shared" si="5"/>
        <v>2</v>
      </c>
      <c r="J81" s="175">
        <v>44843</v>
      </c>
      <c r="K81" s="175">
        <v>44844</v>
      </c>
      <c r="L81" s="174">
        <f t="shared" si="4"/>
        <v>1</v>
      </c>
      <c r="M81" s="21">
        <v>1</v>
      </c>
      <c r="N81" s="3"/>
      <c r="O81" s="22"/>
    </row>
    <row r="82" spans="1:15" ht="21">
      <c r="A82" s="7"/>
      <c r="C82" s="18"/>
      <c r="D82" s="173">
        <v>8</v>
      </c>
      <c r="E82" s="246" t="s">
        <v>350</v>
      </c>
      <c r="F82" s="174" t="s">
        <v>349</v>
      </c>
      <c r="G82" s="175">
        <v>44843</v>
      </c>
      <c r="H82" s="175">
        <v>44845</v>
      </c>
      <c r="I82" s="19">
        <f t="shared" si="5"/>
        <v>2</v>
      </c>
      <c r="J82" s="175">
        <v>44843</v>
      </c>
      <c r="K82" s="175">
        <v>44844</v>
      </c>
      <c r="L82" s="174">
        <f t="shared" si="4"/>
        <v>1</v>
      </c>
      <c r="M82" s="21">
        <v>1</v>
      </c>
      <c r="N82" s="3"/>
      <c r="O82" s="22"/>
    </row>
    <row r="83" spans="1:15" ht="21">
      <c r="A83" s="7"/>
      <c r="C83" s="18"/>
      <c r="D83" s="173">
        <v>9</v>
      </c>
      <c r="E83" s="246" t="s">
        <v>342</v>
      </c>
      <c r="F83" s="174" t="s">
        <v>349</v>
      </c>
      <c r="G83" s="175">
        <v>44843</v>
      </c>
      <c r="H83" s="175">
        <v>44845</v>
      </c>
      <c r="I83" s="19">
        <f t="shared" si="5"/>
        <v>2</v>
      </c>
      <c r="J83" s="175">
        <v>44843</v>
      </c>
      <c r="K83" s="175">
        <v>44844</v>
      </c>
      <c r="L83" s="174">
        <f t="shared" si="4"/>
        <v>1</v>
      </c>
      <c r="M83" s="21">
        <v>1</v>
      </c>
      <c r="N83" s="3"/>
      <c r="O83" s="22"/>
    </row>
    <row r="84" spans="1:15" ht="21">
      <c r="A84" s="7"/>
      <c r="C84" s="18"/>
      <c r="D84" s="173">
        <v>10</v>
      </c>
      <c r="E84" s="246" t="s">
        <v>356</v>
      </c>
      <c r="F84" s="174" t="s">
        <v>109</v>
      </c>
      <c r="G84" s="175">
        <v>44843</v>
      </c>
      <c r="H84" s="175">
        <v>44845</v>
      </c>
      <c r="I84" s="19">
        <f t="shared" si="5"/>
        <v>2</v>
      </c>
      <c r="J84" s="175">
        <v>44843</v>
      </c>
      <c r="K84" s="175">
        <v>44844</v>
      </c>
      <c r="L84" s="174">
        <f t="shared" si="4"/>
        <v>1</v>
      </c>
      <c r="M84" s="21">
        <v>1</v>
      </c>
      <c r="N84" s="3"/>
      <c r="O84" s="22"/>
    </row>
    <row r="85" spans="1:15" ht="21">
      <c r="A85" s="7"/>
      <c r="C85" s="18"/>
      <c r="D85" s="173">
        <v>11</v>
      </c>
      <c r="E85" s="246" t="s">
        <v>346</v>
      </c>
      <c r="F85" s="174" t="s">
        <v>109</v>
      </c>
      <c r="G85" s="175">
        <v>44843</v>
      </c>
      <c r="H85" s="175">
        <v>44845</v>
      </c>
      <c r="I85" s="19">
        <f t="shared" si="5"/>
        <v>2</v>
      </c>
      <c r="J85" s="175">
        <v>44843</v>
      </c>
      <c r="K85" s="175">
        <v>44844</v>
      </c>
      <c r="L85" s="174">
        <f t="shared" si="4"/>
        <v>1</v>
      </c>
      <c r="M85" s="21">
        <v>1</v>
      </c>
      <c r="N85" s="3"/>
      <c r="O85" s="22"/>
    </row>
    <row r="86" spans="1:15" ht="21">
      <c r="A86" s="7"/>
      <c r="C86" s="18"/>
      <c r="D86" s="173">
        <v>12</v>
      </c>
      <c r="E86" s="246" t="s">
        <v>354</v>
      </c>
      <c r="F86" s="174" t="s">
        <v>109</v>
      </c>
      <c r="G86" s="175">
        <v>44843</v>
      </c>
      <c r="H86" s="175">
        <v>44845</v>
      </c>
      <c r="I86" s="19">
        <f t="shared" si="5"/>
        <v>2</v>
      </c>
      <c r="J86" s="175">
        <v>44843</v>
      </c>
      <c r="K86" s="175">
        <v>44844</v>
      </c>
      <c r="L86" s="174">
        <f t="shared" si="4"/>
        <v>1</v>
      </c>
      <c r="M86" s="21">
        <v>1</v>
      </c>
      <c r="N86" s="3"/>
      <c r="O86" s="22"/>
    </row>
    <row r="87" spans="1:15" ht="21">
      <c r="A87" s="7"/>
      <c r="C87" s="18"/>
      <c r="D87" s="173">
        <v>13</v>
      </c>
      <c r="E87" s="246" t="s">
        <v>353</v>
      </c>
      <c r="F87" s="174" t="s">
        <v>109</v>
      </c>
      <c r="G87" s="175">
        <v>44843</v>
      </c>
      <c r="H87" s="175">
        <v>44845</v>
      </c>
      <c r="I87" s="19">
        <f t="shared" si="5"/>
        <v>2</v>
      </c>
      <c r="J87" s="175">
        <v>44843</v>
      </c>
      <c r="K87" s="175">
        <v>44844</v>
      </c>
      <c r="L87" s="174">
        <f t="shared" si="4"/>
        <v>1</v>
      </c>
      <c r="M87" s="21">
        <v>1</v>
      </c>
      <c r="N87" s="3"/>
      <c r="O87" s="22"/>
    </row>
    <row r="88" spans="1:15" ht="21">
      <c r="A88" s="7"/>
      <c r="C88" s="18"/>
      <c r="D88" s="173">
        <v>14</v>
      </c>
      <c r="E88" s="246" t="s">
        <v>407</v>
      </c>
      <c r="F88" s="174" t="s">
        <v>109</v>
      </c>
      <c r="G88" s="175">
        <v>44843</v>
      </c>
      <c r="H88" s="175">
        <v>44845</v>
      </c>
      <c r="I88" s="19">
        <f t="shared" ref="I88:I89" si="6">H88-G88</f>
        <v>2</v>
      </c>
      <c r="J88" s="175">
        <v>44843</v>
      </c>
      <c r="K88" s="175">
        <v>44844</v>
      </c>
      <c r="L88" s="174">
        <f t="shared" ref="L88:L89" si="7">K88-J88</f>
        <v>1</v>
      </c>
      <c r="M88" s="21">
        <v>1</v>
      </c>
      <c r="N88" s="3"/>
      <c r="O88" s="22"/>
    </row>
    <row r="89" spans="1:15" ht="21">
      <c r="A89" s="7"/>
      <c r="C89" s="18"/>
      <c r="D89" s="173">
        <v>15</v>
      </c>
      <c r="E89" s="246" t="s">
        <v>408</v>
      </c>
      <c r="F89" s="174" t="s">
        <v>109</v>
      </c>
      <c r="G89" s="175">
        <v>44843</v>
      </c>
      <c r="H89" s="175">
        <v>44845</v>
      </c>
      <c r="I89" s="19">
        <f t="shared" si="6"/>
        <v>2</v>
      </c>
      <c r="J89" s="175">
        <v>44843</v>
      </c>
      <c r="K89" s="175">
        <v>44844</v>
      </c>
      <c r="L89" s="174">
        <f t="shared" si="7"/>
        <v>1</v>
      </c>
      <c r="M89" s="21">
        <v>1</v>
      </c>
      <c r="N89" s="3"/>
      <c r="O89" s="22"/>
    </row>
    <row r="90" spans="1:15" ht="21">
      <c r="A90" s="7"/>
      <c r="C90" s="18"/>
      <c r="D90" s="173">
        <v>16</v>
      </c>
      <c r="E90" s="246" t="s">
        <v>337</v>
      </c>
      <c r="F90" s="174" t="s">
        <v>109</v>
      </c>
      <c r="G90" s="175">
        <v>44843</v>
      </c>
      <c r="H90" s="175">
        <v>44845</v>
      </c>
      <c r="I90" s="19">
        <f t="shared" si="5"/>
        <v>2</v>
      </c>
      <c r="J90" s="175">
        <v>44843</v>
      </c>
      <c r="K90" s="175">
        <v>44844</v>
      </c>
      <c r="L90" s="174">
        <f t="shared" si="4"/>
        <v>1</v>
      </c>
      <c r="M90" s="21">
        <v>1</v>
      </c>
      <c r="N90" s="3"/>
      <c r="O90" s="22"/>
    </row>
    <row r="91" spans="1:15" ht="21">
      <c r="A91" s="7"/>
      <c r="C91" s="18"/>
      <c r="D91" s="173">
        <v>17</v>
      </c>
      <c r="E91" s="246" t="s">
        <v>352</v>
      </c>
      <c r="F91" s="174" t="s">
        <v>109</v>
      </c>
      <c r="G91" s="175">
        <v>44843</v>
      </c>
      <c r="H91" s="175">
        <v>44845</v>
      </c>
      <c r="I91" s="19">
        <f t="shared" si="5"/>
        <v>2</v>
      </c>
      <c r="J91" s="175">
        <v>44843</v>
      </c>
      <c r="K91" s="175">
        <v>44844</v>
      </c>
      <c r="L91" s="174">
        <f t="shared" si="4"/>
        <v>1</v>
      </c>
      <c r="M91" s="21">
        <v>1</v>
      </c>
      <c r="N91" s="3"/>
      <c r="O91" s="22"/>
    </row>
    <row r="92" spans="1:15" ht="21">
      <c r="A92" s="7"/>
      <c r="C92" s="18"/>
      <c r="D92" s="173">
        <v>18</v>
      </c>
      <c r="E92" s="246" t="s">
        <v>355</v>
      </c>
      <c r="F92" s="174" t="s">
        <v>109</v>
      </c>
      <c r="G92" s="175">
        <v>44843</v>
      </c>
      <c r="H92" s="175">
        <v>44845</v>
      </c>
      <c r="I92" s="19">
        <f t="shared" si="5"/>
        <v>2</v>
      </c>
      <c r="J92" s="175">
        <v>44843</v>
      </c>
      <c r="K92" s="175">
        <v>44844</v>
      </c>
      <c r="L92" s="174">
        <f t="shared" si="4"/>
        <v>1</v>
      </c>
      <c r="M92" s="21">
        <v>1</v>
      </c>
      <c r="N92" s="3"/>
      <c r="O92" s="22"/>
    </row>
    <row r="93" spans="1:15" ht="21">
      <c r="A93" s="7"/>
      <c r="C93" s="18"/>
      <c r="D93" s="173">
        <v>19</v>
      </c>
      <c r="E93" s="246" t="s">
        <v>343</v>
      </c>
      <c r="F93" s="174" t="s">
        <v>109</v>
      </c>
      <c r="G93" s="175">
        <v>44843</v>
      </c>
      <c r="H93" s="175">
        <v>44845</v>
      </c>
      <c r="I93" s="19">
        <f t="shared" si="5"/>
        <v>2</v>
      </c>
      <c r="J93" s="175">
        <v>44843</v>
      </c>
      <c r="K93" s="175">
        <v>44844</v>
      </c>
      <c r="L93" s="174">
        <f t="shared" si="4"/>
        <v>1</v>
      </c>
      <c r="M93" s="21">
        <v>1</v>
      </c>
      <c r="N93" s="3"/>
      <c r="O93" s="22"/>
    </row>
    <row r="94" spans="1:15" ht="21">
      <c r="A94" s="7"/>
      <c r="C94" s="18"/>
      <c r="D94" s="173">
        <v>20</v>
      </c>
      <c r="E94" s="246" t="s">
        <v>148</v>
      </c>
      <c r="F94" s="174" t="s">
        <v>109</v>
      </c>
      <c r="G94" s="175">
        <v>44843</v>
      </c>
      <c r="H94" s="175">
        <v>44845</v>
      </c>
      <c r="I94" s="19">
        <f t="shared" si="5"/>
        <v>2</v>
      </c>
      <c r="J94" s="175">
        <v>44843</v>
      </c>
      <c r="K94" s="175">
        <v>44844</v>
      </c>
      <c r="L94" s="174">
        <f t="shared" si="4"/>
        <v>1</v>
      </c>
      <c r="M94" s="21">
        <v>1</v>
      </c>
      <c r="N94" s="3"/>
      <c r="O94" s="22"/>
    </row>
    <row r="95" spans="1:15" ht="21">
      <c r="A95" s="7"/>
      <c r="C95" s="18"/>
      <c r="D95" s="173">
        <v>21</v>
      </c>
      <c r="E95" s="246" t="s">
        <v>344</v>
      </c>
      <c r="F95" s="174" t="s">
        <v>109</v>
      </c>
      <c r="G95" s="175">
        <v>44843</v>
      </c>
      <c r="H95" s="175">
        <v>44845</v>
      </c>
      <c r="I95" s="19">
        <f t="shared" si="5"/>
        <v>2</v>
      </c>
      <c r="J95" s="175">
        <v>44843</v>
      </c>
      <c r="K95" s="175">
        <v>44844</v>
      </c>
      <c r="L95" s="174">
        <f t="shared" si="4"/>
        <v>1</v>
      </c>
      <c r="M95" s="21">
        <v>1</v>
      </c>
      <c r="N95" s="3"/>
      <c r="O95" s="22"/>
    </row>
    <row r="96" spans="1:15" ht="21">
      <c r="A96" s="7"/>
      <c r="C96" s="18"/>
      <c r="D96" s="173">
        <v>22</v>
      </c>
      <c r="E96" s="246" t="s">
        <v>348</v>
      </c>
      <c r="F96" s="174" t="s">
        <v>109</v>
      </c>
      <c r="G96" s="175">
        <v>44843</v>
      </c>
      <c r="H96" s="175">
        <v>44845</v>
      </c>
      <c r="I96" s="19">
        <f t="shared" si="5"/>
        <v>2</v>
      </c>
      <c r="J96" s="175">
        <v>44843</v>
      </c>
      <c r="K96" s="175">
        <v>44844</v>
      </c>
      <c r="L96" s="174">
        <f t="shared" si="4"/>
        <v>1</v>
      </c>
      <c r="M96" s="21">
        <v>1</v>
      </c>
      <c r="N96" s="3"/>
      <c r="O96" s="22"/>
    </row>
    <row r="97" spans="1:15" ht="21">
      <c r="A97" s="7"/>
      <c r="C97" s="18"/>
      <c r="D97" s="173"/>
      <c r="E97" s="173"/>
      <c r="F97" s="173"/>
      <c r="G97" s="173"/>
      <c r="H97" s="173"/>
      <c r="I97" s="19">
        <f t="shared" si="5"/>
        <v>0</v>
      </c>
      <c r="J97" s="173"/>
      <c r="K97" s="173"/>
      <c r="L97" s="174">
        <f t="shared" si="4"/>
        <v>0</v>
      </c>
      <c r="M97" s="21">
        <v>1</v>
      </c>
      <c r="N97" s="3"/>
      <c r="O97" s="22"/>
    </row>
    <row r="98" spans="1:15" ht="84">
      <c r="A98" s="252"/>
      <c r="B98" s="253"/>
      <c r="C98" s="18">
        <v>11</v>
      </c>
      <c r="D98" s="173"/>
      <c r="E98" s="246" t="s">
        <v>404</v>
      </c>
      <c r="F98" s="345" t="s">
        <v>405</v>
      </c>
      <c r="G98" s="175">
        <v>44845</v>
      </c>
      <c r="H98" s="175">
        <v>44859</v>
      </c>
      <c r="I98" s="19">
        <f t="shared" si="5"/>
        <v>14</v>
      </c>
      <c r="J98" s="175">
        <v>44845</v>
      </c>
      <c r="K98" s="175">
        <v>44859</v>
      </c>
      <c r="L98" s="174">
        <f t="shared" si="4"/>
        <v>14</v>
      </c>
      <c r="M98" s="21">
        <v>1</v>
      </c>
    </row>
    <row r="99" spans="1:15" ht="84">
      <c r="A99" s="252"/>
      <c r="B99" s="253"/>
      <c r="C99" s="18"/>
      <c r="D99" s="173"/>
      <c r="E99" s="246" t="s">
        <v>409</v>
      </c>
      <c r="F99" s="345" t="s">
        <v>405</v>
      </c>
      <c r="G99" s="175">
        <v>44845</v>
      </c>
      <c r="H99" s="175">
        <v>44859</v>
      </c>
      <c r="I99" s="19">
        <f t="shared" si="5"/>
        <v>14</v>
      </c>
      <c r="J99" s="173"/>
      <c r="K99" s="173"/>
      <c r="L99" s="174">
        <f t="shared" si="4"/>
        <v>0</v>
      </c>
      <c r="M99" s="21">
        <v>1</v>
      </c>
    </row>
    <row r="100" spans="1:15" ht="21">
      <c r="A100" s="252"/>
      <c r="B100" s="253"/>
      <c r="C100" s="18"/>
      <c r="D100" s="173">
        <v>1</v>
      </c>
      <c r="E100" s="246" t="s">
        <v>63</v>
      </c>
      <c r="F100" s="173" t="s">
        <v>111</v>
      </c>
      <c r="G100" s="175">
        <v>44850</v>
      </c>
      <c r="H100" s="175">
        <v>44852</v>
      </c>
      <c r="I100" s="19">
        <f t="shared" si="5"/>
        <v>2</v>
      </c>
      <c r="J100" s="173"/>
      <c r="K100" s="173"/>
      <c r="L100" s="174">
        <f t="shared" si="4"/>
        <v>0</v>
      </c>
      <c r="M100" s="21">
        <v>1</v>
      </c>
    </row>
    <row r="101" spans="1:15" ht="21">
      <c r="A101" s="252"/>
      <c r="B101" s="253"/>
      <c r="C101" s="18"/>
      <c r="D101" s="173">
        <v>2</v>
      </c>
      <c r="E101" s="246" t="s">
        <v>142</v>
      </c>
      <c r="F101" s="173" t="s">
        <v>111</v>
      </c>
      <c r="G101" s="175">
        <v>44845</v>
      </c>
      <c r="H101" s="175">
        <v>44859</v>
      </c>
      <c r="I101" s="19">
        <f t="shared" si="5"/>
        <v>14</v>
      </c>
      <c r="J101" s="173"/>
      <c r="K101" s="173"/>
      <c r="L101" s="174">
        <f t="shared" si="4"/>
        <v>0</v>
      </c>
      <c r="M101" s="21">
        <v>1</v>
      </c>
    </row>
    <row r="102" spans="1:15" ht="21">
      <c r="A102" s="252"/>
      <c r="B102" s="253"/>
      <c r="C102" s="18"/>
      <c r="D102" s="173">
        <v>3</v>
      </c>
      <c r="E102" s="246" t="s">
        <v>112</v>
      </c>
      <c r="F102" s="173" t="s">
        <v>111</v>
      </c>
      <c r="G102" s="175">
        <v>44845</v>
      </c>
      <c r="H102" s="175">
        <v>44859</v>
      </c>
      <c r="I102" s="19">
        <f t="shared" si="5"/>
        <v>14</v>
      </c>
      <c r="J102" s="173"/>
      <c r="K102" s="173"/>
      <c r="L102" s="174">
        <f t="shared" si="4"/>
        <v>0</v>
      </c>
      <c r="M102" s="21">
        <v>1</v>
      </c>
    </row>
    <row r="103" spans="1:15" ht="42">
      <c r="A103" s="252"/>
      <c r="B103" s="253"/>
      <c r="C103" s="18"/>
      <c r="D103" s="173">
        <v>4</v>
      </c>
      <c r="E103" s="246" t="s">
        <v>65</v>
      </c>
      <c r="F103" s="344" t="s">
        <v>406</v>
      </c>
      <c r="G103" s="173"/>
      <c r="H103" s="173"/>
      <c r="I103" s="19">
        <f t="shared" si="5"/>
        <v>0</v>
      </c>
      <c r="J103" s="173"/>
      <c r="K103" s="173"/>
      <c r="L103" s="174">
        <f t="shared" si="4"/>
        <v>0</v>
      </c>
      <c r="M103" s="21">
        <v>1</v>
      </c>
    </row>
    <row r="104" spans="1:15" ht="21">
      <c r="A104" s="252"/>
      <c r="B104" s="253"/>
      <c r="C104" s="18"/>
      <c r="D104" s="173">
        <v>5</v>
      </c>
      <c r="E104" s="246" t="s">
        <v>143</v>
      </c>
      <c r="F104" s="173" t="s">
        <v>108</v>
      </c>
      <c r="G104" s="173"/>
      <c r="H104" s="173"/>
      <c r="I104" s="19">
        <f t="shared" si="5"/>
        <v>0</v>
      </c>
      <c r="J104" s="173"/>
      <c r="K104" s="173"/>
      <c r="L104" s="174">
        <f t="shared" si="4"/>
        <v>0</v>
      </c>
      <c r="M104" s="21">
        <v>1</v>
      </c>
    </row>
    <row r="105" spans="1:15" ht="21">
      <c r="A105" s="252"/>
      <c r="B105" s="253"/>
      <c r="C105" s="18"/>
      <c r="D105" s="173">
        <v>6</v>
      </c>
      <c r="E105" s="246" t="s">
        <v>144</v>
      </c>
      <c r="F105" s="173" t="s">
        <v>108</v>
      </c>
      <c r="G105" s="173"/>
      <c r="H105" s="173"/>
      <c r="I105" s="19">
        <f t="shared" si="5"/>
        <v>0</v>
      </c>
      <c r="J105" s="173"/>
      <c r="K105" s="173"/>
      <c r="L105" s="174">
        <f t="shared" si="4"/>
        <v>0</v>
      </c>
      <c r="M105" s="21">
        <v>1</v>
      </c>
    </row>
    <row r="106" spans="1:15" ht="21">
      <c r="A106" s="252"/>
      <c r="B106" s="253"/>
      <c r="C106" s="18"/>
      <c r="D106" s="173">
        <v>7</v>
      </c>
      <c r="E106" s="246" t="s">
        <v>145</v>
      </c>
      <c r="F106" s="173" t="s">
        <v>111</v>
      </c>
      <c r="G106" s="173"/>
      <c r="H106" s="173"/>
      <c r="I106" s="19">
        <f t="shared" si="5"/>
        <v>0</v>
      </c>
      <c r="J106" s="173"/>
      <c r="K106" s="173"/>
      <c r="L106" s="174">
        <f t="shared" si="4"/>
        <v>0</v>
      </c>
      <c r="M106" s="21">
        <v>1</v>
      </c>
    </row>
    <row r="107" spans="1:15" ht="21">
      <c r="A107" s="252"/>
      <c r="B107" s="253"/>
      <c r="C107" s="18"/>
      <c r="D107" s="173">
        <v>8</v>
      </c>
      <c r="E107" s="246" t="s">
        <v>66</v>
      </c>
      <c r="F107" s="173" t="s">
        <v>108</v>
      </c>
      <c r="G107" s="173"/>
      <c r="H107" s="173"/>
      <c r="I107" s="19">
        <f t="shared" si="5"/>
        <v>0</v>
      </c>
      <c r="J107" s="173"/>
      <c r="K107" s="173"/>
      <c r="L107" s="174">
        <f t="shared" si="4"/>
        <v>0</v>
      </c>
      <c r="M107" s="21">
        <v>1</v>
      </c>
    </row>
    <row r="108" spans="1:15" ht="21">
      <c r="A108" s="252"/>
      <c r="B108" s="253"/>
      <c r="C108" s="18"/>
      <c r="D108" s="173">
        <v>9</v>
      </c>
      <c r="E108" s="246" t="s">
        <v>68</v>
      </c>
      <c r="F108" s="173" t="s">
        <v>108</v>
      </c>
      <c r="G108" s="173"/>
      <c r="H108" s="173"/>
      <c r="I108" s="19">
        <f t="shared" si="5"/>
        <v>0</v>
      </c>
      <c r="J108" s="173"/>
      <c r="K108" s="173"/>
      <c r="L108" s="174">
        <f t="shared" si="4"/>
        <v>0</v>
      </c>
      <c r="M108" s="21">
        <v>1</v>
      </c>
    </row>
    <row r="109" spans="1:15" ht="21">
      <c r="A109" s="252"/>
      <c r="B109" s="253"/>
      <c r="C109" s="18"/>
      <c r="D109" s="173">
        <v>10</v>
      </c>
      <c r="E109" s="246" t="s">
        <v>69</v>
      </c>
      <c r="F109" s="173" t="s">
        <v>111</v>
      </c>
      <c r="G109" s="173"/>
      <c r="H109" s="173"/>
      <c r="I109" s="19">
        <f t="shared" si="5"/>
        <v>0</v>
      </c>
      <c r="J109" s="173"/>
      <c r="K109" s="173"/>
      <c r="L109" s="174">
        <f t="shared" si="4"/>
        <v>0</v>
      </c>
      <c r="M109" s="21">
        <v>1</v>
      </c>
    </row>
    <row r="110" spans="1:15" ht="21">
      <c r="A110" s="252"/>
      <c r="B110" s="253"/>
      <c r="C110" s="18"/>
      <c r="D110" s="173">
        <v>11</v>
      </c>
      <c r="E110" s="246" t="s">
        <v>146</v>
      </c>
      <c r="F110" s="173" t="s">
        <v>111</v>
      </c>
      <c r="G110" s="173"/>
      <c r="H110" s="173"/>
      <c r="I110" s="19">
        <f t="shared" si="5"/>
        <v>0</v>
      </c>
      <c r="J110" s="173"/>
      <c r="K110" s="173"/>
      <c r="L110" s="174">
        <f t="shared" si="4"/>
        <v>0</v>
      </c>
      <c r="M110" s="21">
        <v>1</v>
      </c>
    </row>
    <row r="111" spans="1:15" ht="21">
      <c r="A111" s="252"/>
      <c r="B111" s="253"/>
      <c r="C111" s="18"/>
      <c r="D111" s="173">
        <v>12</v>
      </c>
      <c r="E111" s="246" t="s">
        <v>147</v>
      </c>
      <c r="F111" s="173" t="s">
        <v>111</v>
      </c>
      <c r="G111" s="175">
        <v>44848</v>
      </c>
      <c r="H111" s="175">
        <v>44850</v>
      </c>
      <c r="I111" s="19">
        <f t="shared" si="5"/>
        <v>2</v>
      </c>
      <c r="J111" s="173"/>
      <c r="K111" s="173"/>
      <c r="L111" s="174">
        <f t="shared" si="4"/>
        <v>0</v>
      </c>
      <c r="M111" s="21">
        <v>1</v>
      </c>
    </row>
    <row r="112" spans="1:15" ht="21">
      <c r="A112" s="252"/>
      <c r="B112" s="253"/>
      <c r="C112" s="18"/>
      <c r="D112" s="173">
        <v>13</v>
      </c>
      <c r="E112" s="246" t="s">
        <v>148</v>
      </c>
      <c r="F112" s="173" t="s">
        <v>108</v>
      </c>
      <c r="G112" s="173"/>
      <c r="H112" s="173"/>
      <c r="I112" s="19">
        <f t="shared" si="5"/>
        <v>0</v>
      </c>
      <c r="J112" s="173"/>
      <c r="K112" s="173"/>
      <c r="L112" s="174">
        <f t="shared" si="4"/>
        <v>0</v>
      </c>
      <c r="M112" s="21">
        <v>1</v>
      </c>
    </row>
    <row r="113" spans="1:13" ht="21">
      <c r="A113" s="252"/>
      <c r="B113" s="253"/>
      <c r="C113" s="18"/>
      <c r="D113" s="173">
        <v>14</v>
      </c>
      <c r="E113" s="246" t="s">
        <v>105</v>
      </c>
      <c r="F113" s="174" t="s">
        <v>349</v>
      </c>
      <c r="G113" s="173"/>
      <c r="H113" s="173"/>
      <c r="I113" s="19">
        <f t="shared" si="5"/>
        <v>0</v>
      </c>
      <c r="J113" s="173"/>
      <c r="K113" s="173"/>
      <c r="L113" s="174">
        <f t="shared" si="4"/>
        <v>0</v>
      </c>
      <c r="M113" s="21">
        <v>1</v>
      </c>
    </row>
    <row r="114" spans="1:13" ht="21">
      <c r="A114" s="252"/>
      <c r="B114" s="253"/>
      <c r="C114" s="18"/>
      <c r="D114" s="173"/>
      <c r="E114" s="173"/>
      <c r="F114" s="173"/>
      <c r="G114" s="173"/>
      <c r="H114" s="173"/>
      <c r="I114" s="19">
        <f t="shared" si="5"/>
        <v>0</v>
      </c>
      <c r="J114" s="173"/>
      <c r="K114" s="173"/>
      <c r="L114" s="174">
        <f t="shared" si="4"/>
        <v>0</v>
      </c>
      <c r="M114" s="21">
        <v>1</v>
      </c>
    </row>
    <row r="115" spans="1:13" ht="84">
      <c r="A115" s="252"/>
      <c r="B115" s="253"/>
      <c r="C115" s="18"/>
      <c r="D115" s="173"/>
      <c r="E115" s="246" t="s">
        <v>410</v>
      </c>
      <c r="F115" s="345" t="s">
        <v>405</v>
      </c>
      <c r="G115" s="175">
        <v>44845</v>
      </c>
      <c r="H115" s="175">
        <v>44859</v>
      </c>
      <c r="I115" s="19">
        <f t="shared" si="5"/>
        <v>14</v>
      </c>
      <c r="J115" s="173"/>
      <c r="K115" s="173"/>
      <c r="L115" s="174">
        <f t="shared" si="4"/>
        <v>0</v>
      </c>
      <c r="M115" s="21">
        <v>1</v>
      </c>
    </row>
    <row r="116" spans="1:13" ht="21">
      <c r="A116" s="252"/>
      <c r="B116" s="253"/>
      <c r="C116" s="18"/>
      <c r="D116" s="173">
        <v>1</v>
      </c>
      <c r="E116" s="246" t="s">
        <v>333</v>
      </c>
      <c r="F116" s="173" t="s">
        <v>111</v>
      </c>
      <c r="G116" s="175">
        <v>44858</v>
      </c>
      <c r="H116" s="175">
        <v>44859</v>
      </c>
      <c r="I116" s="19">
        <f t="shared" si="5"/>
        <v>1</v>
      </c>
      <c r="J116" s="173"/>
      <c r="K116" s="173"/>
      <c r="L116" s="174">
        <f t="shared" si="4"/>
        <v>0</v>
      </c>
      <c r="M116" s="21">
        <v>1</v>
      </c>
    </row>
    <row r="117" spans="1:13" ht="21">
      <c r="A117" s="252"/>
      <c r="B117" s="253"/>
      <c r="C117" s="18"/>
      <c r="D117" s="173">
        <v>2</v>
      </c>
      <c r="E117" s="246" t="s">
        <v>334</v>
      </c>
      <c r="F117" s="173" t="s">
        <v>108</v>
      </c>
      <c r="G117" s="175">
        <v>44857</v>
      </c>
      <c r="H117" s="175">
        <v>44859</v>
      </c>
      <c r="I117" s="19">
        <f t="shared" si="5"/>
        <v>2</v>
      </c>
      <c r="J117" s="173"/>
      <c r="K117" s="173"/>
      <c r="L117" s="174">
        <f t="shared" si="4"/>
        <v>0</v>
      </c>
      <c r="M117" s="21">
        <v>1</v>
      </c>
    </row>
    <row r="118" spans="1:13" ht="21">
      <c r="A118" s="252"/>
      <c r="B118" s="253"/>
      <c r="C118" s="18"/>
      <c r="D118" s="173">
        <v>3</v>
      </c>
      <c r="E118" s="246" t="s">
        <v>356</v>
      </c>
      <c r="F118" s="174" t="s">
        <v>349</v>
      </c>
      <c r="G118" s="175">
        <v>44853</v>
      </c>
      <c r="H118" s="175">
        <v>44855</v>
      </c>
      <c r="I118" s="19">
        <f t="shared" si="5"/>
        <v>2</v>
      </c>
      <c r="J118" s="173"/>
      <c r="K118" s="173"/>
      <c r="L118" s="174">
        <f t="shared" si="4"/>
        <v>0</v>
      </c>
      <c r="M118" s="21">
        <v>1</v>
      </c>
    </row>
    <row r="119" spans="1:13" ht="21">
      <c r="A119" s="252"/>
      <c r="B119" s="253"/>
      <c r="C119" s="18"/>
      <c r="D119" s="173">
        <v>4</v>
      </c>
      <c r="E119" s="246" t="s">
        <v>66</v>
      </c>
      <c r="F119" s="173" t="s">
        <v>108</v>
      </c>
      <c r="G119" s="175">
        <v>44855</v>
      </c>
      <c r="H119" s="175">
        <v>44857</v>
      </c>
      <c r="I119" s="19">
        <f t="shared" si="5"/>
        <v>2</v>
      </c>
      <c r="J119" s="173"/>
      <c r="K119" s="173"/>
      <c r="L119" s="174">
        <f t="shared" si="4"/>
        <v>0</v>
      </c>
      <c r="M119" s="21">
        <v>1</v>
      </c>
    </row>
    <row r="120" spans="1:13" ht="21">
      <c r="A120" s="252"/>
      <c r="B120" s="253"/>
      <c r="C120" s="18"/>
      <c r="D120" s="173">
        <v>5</v>
      </c>
      <c r="E120" s="246" t="s">
        <v>346</v>
      </c>
      <c r="F120" s="173" t="s">
        <v>111</v>
      </c>
      <c r="G120" s="175">
        <v>44850</v>
      </c>
      <c r="H120" s="175">
        <v>44852</v>
      </c>
      <c r="I120" s="19">
        <f t="shared" si="5"/>
        <v>2</v>
      </c>
      <c r="J120" s="173"/>
      <c r="K120" s="173"/>
      <c r="L120" s="174">
        <f t="shared" si="4"/>
        <v>0</v>
      </c>
      <c r="M120" s="21">
        <v>1</v>
      </c>
    </row>
    <row r="121" spans="1:13" ht="21">
      <c r="A121" s="252"/>
      <c r="B121" s="253"/>
      <c r="C121" s="18"/>
      <c r="D121" s="173">
        <v>6</v>
      </c>
      <c r="E121" s="246" t="s">
        <v>354</v>
      </c>
      <c r="F121" s="173" t="s">
        <v>111</v>
      </c>
      <c r="G121" s="175">
        <v>44850</v>
      </c>
      <c r="H121" s="175">
        <v>44852</v>
      </c>
      <c r="I121" s="19">
        <f t="shared" si="5"/>
        <v>2</v>
      </c>
      <c r="J121" s="173"/>
      <c r="K121" s="173"/>
      <c r="L121" s="174">
        <f t="shared" si="4"/>
        <v>0</v>
      </c>
      <c r="M121" s="21">
        <v>1</v>
      </c>
    </row>
    <row r="122" spans="1:13" ht="21">
      <c r="A122" s="252"/>
      <c r="B122" s="253"/>
      <c r="C122" s="18"/>
      <c r="D122" s="173">
        <v>7</v>
      </c>
      <c r="E122" s="246" t="s">
        <v>358</v>
      </c>
      <c r="F122" s="173" t="s">
        <v>108</v>
      </c>
      <c r="G122" s="175">
        <v>44856</v>
      </c>
      <c r="H122" s="175">
        <v>44858</v>
      </c>
      <c r="I122" s="19">
        <f t="shared" si="5"/>
        <v>2</v>
      </c>
      <c r="J122" s="173"/>
      <c r="K122" s="173"/>
      <c r="L122" s="174">
        <f t="shared" si="4"/>
        <v>0</v>
      </c>
      <c r="M122" s="21">
        <v>1</v>
      </c>
    </row>
    <row r="123" spans="1:13" ht="21">
      <c r="A123" s="252"/>
      <c r="B123" s="253"/>
      <c r="C123" s="18"/>
      <c r="D123" s="173">
        <v>8</v>
      </c>
      <c r="E123" s="246" t="s">
        <v>351</v>
      </c>
      <c r="F123" s="173" t="s">
        <v>108</v>
      </c>
      <c r="G123" s="175">
        <v>44857</v>
      </c>
      <c r="H123" s="175">
        <v>44858</v>
      </c>
      <c r="I123" s="19">
        <f t="shared" si="5"/>
        <v>1</v>
      </c>
      <c r="J123" s="173"/>
      <c r="K123" s="173"/>
      <c r="L123" s="174">
        <f t="shared" si="4"/>
        <v>0</v>
      </c>
      <c r="M123" s="21">
        <v>1</v>
      </c>
    </row>
    <row r="124" spans="1:13" ht="21">
      <c r="A124" s="252"/>
      <c r="B124" s="253"/>
      <c r="C124" s="18"/>
      <c r="D124" s="173">
        <v>9</v>
      </c>
      <c r="E124" s="246" t="s">
        <v>353</v>
      </c>
      <c r="F124" s="173" t="s">
        <v>110</v>
      </c>
      <c r="G124" s="175">
        <v>44853</v>
      </c>
      <c r="H124" s="175">
        <v>44854</v>
      </c>
      <c r="I124" s="19">
        <f t="shared" si="5"/>
        <v>1</v>
      </c>
      <c r="J124" s="173"/>
      <c r="K124" s="173"/>
      <c r="L124" s="174">
        <f t="shared" si="4"/>
        <v>0</v>
      </c>
      <c r="M124" s="21">
        <v>1</v>
      </c>
    </row>
    <row r="125" spans="1:13" ht="21">
      <c r="A125" s="252"/>
      <c r="B125" s="253"/>
      <c r="C125" s="18"/>
      <c r="D125" s="173">
        <v>10</v>
      </c>
      <c r="E125" s="246" t="s">
        <v>341</v>
      </c>
      <c r="F125" s="174" t="s">
        <v>349</v>
      </c>
      <c r="G125" s="175">
        <v>44845</v>
      </c>
      <c r="H125" s="175">
        <v>44847</v>
      </c>
      <c r="I125" s="19">
        <f t="shared" si="5"/>
        <v>2</v>
      </c>
      <c r="J125" s="173"/>
      <c r="K125" s="173"/>
      <c r="L125" s="174">
        <f t="shared" si="4"/>
        <v>0</v>
      </c>
      <c r="M125" s="21">
        <v>1</v>
      </c>
    </row>
    <row r="126" spans="1:13" ht="21">
      <c r="A126" s="252"/>
      <c r="B126" s="253"/>
      <c r="C126" s="18"/>
      <c r="D126" s="173">
        <v>11</v>
      </c>
      <c r="E126" s="246" t="s">
        <v>350</v>
      </c>
      <c r="F126" s="174" t="s">
        <v>349</v>
      </c>
      <c r="G126" s="175">
        <v>44846</v>
      </c>
      <c r="H126" s="175">
        <v>44848</v>
      </c>
      <c r="I126" s="19">
        <f t="shared" si="5"/>
        <v>2</v>
      </c>
      <c r="J126" s="173"/>
      <c r="K126" s="173"/>
      <c r="L126" s="174">
        <f t="shared" si="4"/>
        <v>0</v>
      </c>
      <c r="M126" s="21">
        <v>1</v>
      </c>
    </row>
    <row r="127" spans="1:13" ht="21">
      <c r="A127" s="252"/>
      <c r="B127" s="253"/>
      <c r="C127" s="18"/>
      <c r="D127" s="173">
        <v>12</v>
      </c>
      <c r="E127" s="246" t="s">
        <v>342</v>
      </c>
      <c r="F127" s="174" t="s">
        <v>349</v>
      </c>
      <c r="G127" s="175">
        <v>44847</v>
      </c>
      <c r="H127" s="175">
        <v>44849</v>
      </c>
      <c r="I127" s="19">
        <f t="shared" si="5"/>
        <v>2</v>
      </c>
      <c r="J127" s="173"/>
      <c r="K127" s="173"/>
      <c r="L127" s="174">
        <f t="shared" si="4"/>
        <v>0</v>
      </c>
      <c r="M127" s="21">
        <v>1</v>
      </c>
    </row>
    <row r="128" spans="1:13" ht="21">
      <c r="A128" s="252"/>
      <c r="B128" s="253"/>
      <c r="C128" s="18"/>
      <c r="D128" s="173">
        <v>13</v>
      </c>
      <c r="E128" s="246" t="s">
        <v>348</v>
      </c>
      <c r="F128" s="174" t="s">
        <v>349</v>
      </c>
      <c r="G128" s="175">
        <v>44850</v>
      </c>
      <c r="H128" s="175">
        <v>44852</v>
      </c>
      <c r="I128" s="19">
        <f t="shared" si="5"/>
        <v>2</v>
      </c>
      <c r="J128" s="173"/>
      <c r="K128" s="173"/>
      <c r="L128" s="174">
        <f t="shared" si="4"/>
        <v>0</v>
      </c>
      <c r="M128" s="21">
        <v>1</v>
      </c>
    </row>
    <row r="129" spans="1:13" ht="21">
      <c r="A129" s="252"/>
      <c r="B129" s="253"/>
      <c r="C129" s="18"/>
      <c r="D129" s="173">
        <v>14</v>
      </c>
      <c r="E129" s="246" t="s">
        <v>69</v>
      </c>
      <c r="F129" s="173" t="s">
        <v>111</v>
      </c>
      <c r="G129" s="175">
        <v>44845</v>
      </c>
      <c r="H129" s="175">
        <v>44847</v>
      </c>
      <c r="I129" s="19">
        <f t="shared" si="5"/>
        <v>2</v>
      </c>
      <c r="J129" s="173"/>
      <c r="K129" s="173"/>
      <c r="L129" s="174">
        <f t="shared" si="4"/>
        <v>0</v>
      </c>
      <c r="M129" s="21">
        <v>1</v>
      </c>
    </row>
    <row r="130" spans="1:13" ht="21">
      <c r="A130" s="252"/>
      <c r="B130" s="253"/>
      <c r="C130" s="18"/>
      <c r="D130" s="173">
        <v>15</v>
      </c>
      <c r="E130" s="246" t="s">
        <v>337</v>
      </c>
      <c r="F130" s="173" t="s">
        <v>111</v>
      </c>
      <c r="G130" s="175">
        <v>44851</v>
      </c>
      <c r="H130" s="175">
        <v>44853</v>
      </c>
      <c r="I130" s="19">
        <f t="shared" si="5"/>
        <v>2</v>
      </c>
      <c r="J130" s="173"/>
      <c r="K130" s="173"/>
      <c r="L130" s="174">
        <f t="shared" si="4"/>
        <v>0</v>
      </c>
      <c r="M130" s="21">
        <v>1</v>
      </c>
    </row>
    <row r="131" spans="1:13" ht="21">
      <c r="A131" s="252"/>
      <c r="B131" s="253"/>
      <c r="C131" s="18"/>
      <c r="D131" s="173">
        <v>16</v>
      </c>
      <c r="E131" s="246" t="s">
        <v>352</v>
      </c>
      <c r="F131" s="173" t="s">
        <v>111</v>
      </c>
      <c r="G131" s="175">
        <v>44851</v>
      </c>
      <c r="H131" s="175">
        <v>44853</v>
      </c>
      <c r="I131" s="19">
        <f t="shared" si="5"/>
        <v>2</v>
      </c>
      <c r="J131" s="173"/>
      <c r="K131" s="173"/>
      <c r="L131" s="174">
        <f t="shared" si="4"/>
        <v>0</v>
      </c>
      <c r="M131" s="21">
        <v>1</v>
      </c>
    </row>
    <row r="132" spans="1:13" ht="21">
      <c r="A132" s="252"/>
      <c r="B132" s="253"/>
      <c r="C132" s="18"/>
      <c r="D132" s="173">
        <v>17</v>
      </c>
      <c r="E132" s="246" t="s">
        <v>407</v>
      </c>
      <c r="F132" s="173" t="s">
        <v>108</v>
      </c>
      <c r="G132" s="173"/>
      <c r="H132" s="173"/>
      <c r="I132" s="19">
        <f t="shared" si="5"/>
        <v>0</v>
      </c>
      <c r="J132" s="173"/>
      <c r="K132" s="173"/>
      <c r="L132" s="174">
        <f t="shared" si="4"/>
        <v>0</v>
      </c>
      <c r="M132" s="21">
        <v>1</v>
      </c>
    </row>
    <row r="133" spans="1:13" ht="21">
      <c r="A133" s="252"/>
      <c r="B133" s="253"/>
      <c r="C133" s="18"/>
      <c r="D133" s="173">
        <v>18</v>
      </c>
      <c r="E133" s="246" t="s">
        <v>408</v>
      </c>
      <c r="F133" s="173" t="s">
        <v>108</v>
      </c>
      <c r="G133" s="173"/>
      <c r="H133" s="173"/>
      <c r="I133" s="19">
        <f t="shared" si="5"/>
        <v>0</v>
      </c>
      <c r="J133" s="173"/>
      <c r="K133" s="173"/>
      <c r="L133" s="174">
        <f t="shared" si="4"/>
        <v>0</v>
      </c>
      <c r="M133" s="21">
        <v>1</v>
      </c>
    </row>
    <row r="134" spans="1:13" ht="21">
      <c r="A134" s="252"/>
      <c r="B134" s="253"/>
      <c r="C134" s="18"/>
      <c r="D134" s="173">
        <v>19</v>
      </c>
      <c r="E134" s="246" t="s">
        <v>355</v>
      </c>
      <c r="F134" s="173" t="s">
        <v>111</v>
      </c>
      <c r="G134" s="175">
        <v>44848</v>
      </c>
      <c r="H134" s="175">
        <v>44850</v>
      </c>
      <c r="I134" s="19">
        <f t="shared" si="5"/>
        <v>2</v>
      </c>
      <c r="J134" s="173"/>
      <c r="K134" s="173"/>
      <c r="L134" s="174">
        <f t="shared" si="4"/>
        <v>0</v>
      </c>
      <c r="M134" s="21">
        <v>1</v>
      </c>
    </row>
    <row r="135" spans="1:13" ht="21">
      <c r="A135" s="252"/>
      <c r="B135" s="253"/>
      <c r="C135" s="18"/>
      <c r="D135" s="173">
        <v>20</v>
      </c>
      <c r="E135" s="246" t="s">
        <v>343</v>
      </c>
      <c r="F135" s="173" t="s">
        <v>111</v>
      </c>
      <c r="G135" s="175">
        <v>44848</v>
      </c>
      <c r="H135" s="175">
        <v>44850</v>
      </c>
      <c r="I135" s="19">
        <f t="shared" si="5"/>
        <v>2</v>
      </c>
      <c r="J135" s="173"/>
      <c r="K135" s="173"/>
      <c r="L135" s="174">
        <f t="shared" si="4"/>
        <v>0</v>
      </c>
      <c r="M135" s="21">
        <v>1</v>
      </c>
    </row>
    <row r="136" spans="1:13" ht="21">
      <c r="A136" s="252"/>
      <c r="B136" s="253"/>
      <c r="C136" s="18"/>
      <c r="D136" s="173">
        <v>21</v>
      </c>
      <c r="E136" s="246" t="s">
        <v>148</v>
      </c>
      <c r="F136" s="173" t="s">
        <v>108</v>
      </c>
      <c r="G136" s="173"/>
      <c r="H136" s="173"/>
      <c r="I136" s="19">
        <f t="shared" si="5"/>
        <v>0</v>
      </c>
      <c r="J136" s="173"/>
      <c r="K136" s="173"/>
      <c r="L136" s="174">
        <f t="shared" ref="L136:L148" si="8">K136-J136</f>
        <v>0</v>
      </c>
      <c r="M136" s="21">
        <v>1</v>
      </c>
    </row>
    <row r="137" spans="1:13" ht="21">
      <c r="A137" s="252"/>
      <c r="B137" s="253"/>
      <c r="C137" s="18"/>
      <c r="D137" s="173">
        <v>22</v>
      </c>
      <c r="E137" s="246" t="s">
        <v>344</v>
      </c>
      <c r="F137" s="173" t="s">
        <v>108</v>
      </c>
      <c r="G137" s="173"/>
      <c r="H137" s="173"/>
      <c r="I137" s="19">
        <f t="shared" si="5"/>
        <v>0</v>
      </c>
      <c r="J137" s="173"/>
      <c r="K137" s="173"/>
      <c r="L137" s="174">
        <f t="shared" si="8"/>
        <v>0</v>
      </c>
      <c r="M137" s="21">
        <v>1</v>
      </c>
    </row>
    <row r="138" spans="1:13" ht="21">
      <c r="A138" s="252"/>
      <c r="B138" s="253"/>
      <c r="C138" s="18"/>
      <c r="D138" s="173"/>
      <c r="E138" s="173"/>
      <c r="F138" s="173"/>
      <c r="G138" s="173"/>
      <c r="H138" s="173"/>
      <c r="I138" s="19">
        <f t="shared" si="5"/>
        <v>0</v>
      </c>
      <c r="J138" s="173"/>
      <c r="K138" s="173"/>
      <c r="L138" s="174">
        <f t="shared" si="8"/>
        <v>0</v>
      </c>
      <c r="M138" s="21">
        <v>1</v>
      </c>
    </row>
    <row r="139" spans="1:13" ht="21">
      <c r="A139" s="252"/>
      <c r="B139" s="253"/>
      <c r="C139" s="18"/>
      <c r="D139" s="173"/>
      <c r="E139" s="173"/>
      <c r="F139" s="173"/>
      <c r="G139" s="173"/>
      <c r="H139" s="173"/>
      <c r="I139" s="19">
        <f t="shared" ref="I139:I148" si="9">H139-G139</f>
        <v>0</v>
      </c>
      <c r="J139" s="173"/>
      <c r="K139" s="173"/>
      <c r="L139" s="174">
        <f t="shared" si="8"/>
        <v>0</v>
      </c>
      <c r="M139" s="21">
        <v>1</v>
      </c>
    </row>
    <row r="140" spans="1:13" ht="21">
      <c r="A140" s="252"/>
      <c r="B140" s="253"/>
      <c r="C140" s="18"/>
      <c r="D140" s="173"/>
      <c r="E140" s="173"/>
      <c r="F140" s="173"/>
      <c r="G140" s="173"/>
      <c r="H140" s="173"/>
      <c r="I140" s="19">
        <f t="shared" si="9"/>
        <v>0</v>
      </c>
      <c r="J140" s="173"/>
      <c r="K140" s="173"/>
      <c r="L140" s="174">
        <f t="shared" si="8"/>
        <v>0</v>
      </c>
      <c r="M140" s="21">
        <v>1</v>
      </c>
    </row>
    <row r="141" spans="1:13" ht="21">
      <c r="A141" s="252"/>
      <c r="B141" s="253"/>
      <c r="C141" s="18"/>
      <c r="D141" s="173"/>
      <c r="E141" s="173"/>
      <c r="F141" s="173"/>
      <c r="G141" s="173"/>
      <c r="H141" s="173"/>
      <c r="I141" s="19">
        <f t="shared" si="9"/>
        <v>0</v>
      </c>
      <c r="J141" s="173"/>
      <c r="K141" s="173"/>
      <c r="L141" s="174">
        <f t="shared" si="8"/>
        <v>0</v>
      </c>
      <c r="M141" s="21">
        <v>1</v>
      </c>
    </row>
    <row r="142" spans="1:13" ht="21">
      <c r="A142" s="252"/>
      <c r="B142" s="253"/>
      <c r="C142" s="18"/>
      <c r="D142" s="173"/>
      <c r="E142" s="173"/>
      <c r="F142" s="173"/>
      <c r="G142" s="173"/>
      <c r="H142" s="173"/>
      <c r="I142" s="19">
        <f t="shared" si="9"/>
        <v>0</v>
      </c>
      <c r="J142" s="173"/>
      <c r="K142" s="173"/>
      <c r="L142" s="174">
        <f t="shared" si="8"/>
        <v>0</v>
      </c>
      <c r="M142" s="21">
        <v>1</v>
      </c>
    </row>
    <row r="143" spans="1:13" ht="21">
      <c r="A143" s="252"/>
      <c r="B143" s="253"/>
      <c r="C143" s="18"/>
      <c r="D143" s="173"/>
      <c r="E143" s="173"/>
      <c r="F143" s="173"/>
      <c r="G143" s="173"/>
      <c r="H143" s="173"/>
      <c r="I143" s="19">
        <f t="shared" si="9"/>
        <v>0</v>
      </c>
      <c r="J143" s="173"/>
      <c r="K143" s="173"/>
      <c r="L143" s="174">
        <f t="shared" si="8"/>
        <v>0</v>
      </c>
      <c r="M143" s="21">
        <v>1</v>
      </c>
    </row>
    <row r="144" spans="1:13" ht="21">
      <c r="A144" s="252"/>
      <c r="B144" s="253"/>
      <c r="C144" s="18"/>
      <c r="D144" s="173"/>
      <c r="E144" s="173"/>
      <c r="F144" s="173"/>
      <c r="G144" s="173"/>
      <c r="H144" s="173"/>
      <c r="I144" s="19">
        <f t="shared" si="9"/>
        <v>0</v>
      </c>
      <c r="J144" s="173"/>
      <c r="K144" s="173"/>
      <c r="L144" s="174">
        <f t="shared" si="8"/>
        <v>0</v>
      </c>
      <c r="M144" s="21">
        <v>1</v>
      </c>
    </row>
    <row r="145" spans="1:13" ht="21">
      <c r="A145" s="252"/>
      <c r="B145" s="253"/>
      <c r="C145" s="18"/>
      <c r="D145" s="173"/>
      <c r="E145" s="173"/>
      <c r="F145" s="173"/>
      <c r="G145" s="173"/>
      <c r="H145" s="173"/>
      <c r="I145" s="19">
        <f t="shared" si="9"/>
        <v>0</v>
      </c>
      <c r="J145" s="173"/>
      <c r="K145" s="173"/>
      <c r="L145" s="174">
        <f t="shared" si="8"/>
        <v>0</v>
      </c>
      <c r="M145" s="21">
        <v>1</v>
      </c>
    </row>
    <row r="146" spans="1:13" ht="21">
      <c r="A146" s="252"/>
      <c r="B146" s="253"/>
      <c r="C146" s="18"/>
      <c r="D146" s="173"/>
      <c r="E146" s="173"/>
      <c r="F146" s="173"/>
      <c r="G146" s="173"/>
      <c r="H146" s="173"/>
      <c r="I146" s="19">
        <f t="shared" si="9"/>
        <v>0</v>
      </c>
      <c r="J146" s="173"/>
      <c r="K146" s="173"/>
      <c r="L146" s="174">
        <f t="shared" si="8"/>
        <v>0</v>
      </c>
      <c r="M146" s="21">
        <v>1</v>
      </c>
    </row>
    <row r="147" spans="1:13" ht="21">
      <c r="A147" s="252"/>
      <c r="B147" s="253"/>
      <c r="C147" s="18"/>
      <c r="D147" s="173"/>
      <c r="E147" s="173"/>
      <c r="F147" s="173"/>
      <c r="G147" s="173"/>
      <c r="H147" s="173"/>
      <c r="I147" s="19">
        <f t="shared" si="9"/>
        <v>0</v>
      </c>
      <c r="J147" s="173"/>
      <c r="K147" s="173"/>
      <c r="L147" s="174">
        <f t="shared" si="8"/>
        <v>0</v>
      </c>
      <c r="M147" s="21">
        <v>1</v>
      </c>
    </row>
    <row r="148" spans="1:13" ht="21">
      <c r="A148" s="252"/>
      <c r="B148" s="253"/>
      <c r="C148" s="18"/>
      <c r="D148" s="173"/>
      <c r="E148" s="173"/>
      <c r="F148" s="173"/>
      <c r="G148" s="173"/>
      <c r="H148" s="173"/>
      <c r="I148" s="19">
        <f t="shared" si="9"/>
        <v>0</v>
      </c>
      <c r="J148" s="173"/>
      <c r="K148" s="173"/>
      <c r="L148" s="174">
        <f t="shared" si="8"/>
        <v>0</v>
      </c>
      <c r="M148" s="21">
        <v>1</v>
      </c>
    </row>
  </sheetData>
  <mergeCells count="4">
    <mergeCell ref="A1:B2"/>
    <mergeCell ref="C1:L2"/>
    <mergeCell ref="N1:O1"/>
    <mergeCell ref="N2:O2"/>
  </mergeCells>
  <printOptions horizontalCentered="1"/>
  <pageMargins left="0.25" right="0.25" top="0.75" bottom="0.75" header="0.3" footer="0.3"/>
  <pageSetup paperSize="9" scale="14" orientation="landscape" horizontalDpi="1200"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8"/>
  <sheetViews>
    <sheetView showGridLines="0" view="pageBreakPreview" topLeftCell="A4" zoomScaleNormal="110" zoomScaleSheetLayoutView="100" workbookViewId="0">
      <selection activeCell="X15" sqref="X15"/>
    </sheetView>
  </sheetViews>
  <sheetFormatPr defaultColWidth="11.25" defaultRowHeight="15.75"/>
  <cols>
    <col min="3" max="3" width="26.75" customWidth="1"/>
    <col min="4" max="11" width="4.75" customWidth="1"/>
    <col min="12" max="12" width="5.25" customWidth="1"/>
    <col min="13" max="33" width="4.75" customWidth="1"/>
    <col min="34" max="34" width="15.5" customWidth="1"/>
    <col min="35" max="36" width="9.5" customWidth="1"/>
  </cols>
  <sheetData>
    <row r="1" spans="1:38" ht="43.15" customHeight="1">
      <c r="A1" s="259" t="s">
        <v>9</v>
      </c>
      <c r="B1" s="260"/>
      <c r="C1" s="263"/>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56" t="s">
        <v>10</v>
      </c>
      <c r="AI1" s="280"/>
      <c r="AJ1" s="281"/>
      <c r="AK1" s="3"/>
      <c r="AL1" s="3"/>
    </row>
    <row r="2" spans="1:38" ht="43.15" customHeight="1" thickBot="1">
      <c r="A2" s="261"/>
      <c r="B2" s="262"/>
      <c r="C2" s="266"/>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57" t="s">
        <v>11</v>
      </c>
      <c r="AI2" s="282">
        <v>44826</v>
      </c>
      <c r="AJ2" s="283"/>
      <c r="AK2" s="3"/>
      <c r="AL2" s="3"/>
    </row>
    <row r="4" spans="1:38" ht="16.5" thickBot="1"/>
    <row r="5" spans="1:38" ht="26.25">
      <c r="B5" s="100" t="s">
        <v>0</v>
      </c>
      <c r="C5" s="101" t="s">
        <v>30</v>
      </c>
      <c r="D5" s="107">
        <v>22</v>
      </c>
      <c r="E5" s="102">
        <v>23</v>
      </c>
      <c r="F5" s="102">
        <v>24</v>
      </c>
      <c r="G5" s="102">
        <v>25</v>
      </c>
      <c r="H5" s="102">
        <v>26</v>
      </c>
      <c r="I5" s="102">
        <v>27</v>
      </c>
      <c r="J5" s="102">
        <v>28</v>
      </c>
      <c r="K5" s="102">
        <v>29</v>
      </c>
      <c r="L5" s="108">
        <v>30</v>
      </c>
      <c r="M5" s="109">
        <v>1</v>
      </c>
      <c r="N5" s="103">
        <v>2</v>
      </c>
      <c r="O5" s="103">
        <v>3</v>
      </c>
      <c r="P5" s="103">
        <v>4</v>
      </c>
      <c r="Q5" s="103">
        <v>5</v>
      </c>
      <c r="R5" s="103">
        <v>6</v>
      </c>
      <c r="S5" s="103">
        <v>7</v>
      </c>
      <c r="T5" s="103">
        <v>8</v>
      </c>
      <c r="U5" s="103">
        <v>9</v>
      </c>
      <c r="V5" s="103">
        <v>10</v>
      </c>
      <c r="W5" s="103">
        <v>11</v>
      </c>
      <c r="X5" s="103">
        <v>12</v>
      </c>
      <c r="Y5" s="103">
        <v>13</v>
      </c>
      <c r="Z5" s="103">
        <v>14</v>
      </c>
      <c r="AA5" s="103">
        <v>15</v>
      </c>
      <c r="AB5" s="103">
        <v>16</v>
      </c>
      <c r="AC5" s="103">
        <v>17</v>
      </c>
      <c r="AD5" s="103">
        <v>18</v>
      </c>
      <c r="AE5" s="103">
        <v>19</v>
      </c>
      <c r="AF5" s="103">
        <v>20</v>
      </c>
      <c r="AG5" s="104">
        <v>21</v>
      </c>
    </row>
    <row r="6" spans="1:38" ht="25.9" customHeight="1">
      <c r="B6" s="105">
        <v>1</v>
      </c>
      <c r="C6" s="129" t="s">
        <v>120</v>
      </c>
      <c r="D6" s="178"/>
      <c r="E6" s="178"/>
      <c r="F6" s="178"/>
      <c r="G6" s="178"/>
      <c r="H6" s="178"/>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row>
    <row r="7" spans="1:38" ht="25.9" customHeight="1">
      <c r="B7" s="106">
        <v>2</v>
      </c>
      <c r="C7" s="129" t="s">
        <v>52</v>
      </c>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row>
    <row r="8" spans="1:38" ht="25.9" customHeight="1">
      <c r="B8" s="106">
        <v>3</v>
      </c>
      <c r="C8" s="129" t="s">
        <v>53</v>
      </c>
      <c r="D8" s="180"/>
      <c r="E8" s="180"/>
      <c r="F8" s="180"/>
      <c r="G8" s="180"/>
      <c r="H8" s="180"/>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row>
    <row r="9" spans="1:38" ht="25.9" customHeight="1">
      <c r="B9" s="106">
        <v>4</v>
      </c>
      <c r="C9" s="129" t="s">
        <v>54</v>
      </c>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row>
    <row r="10" spans="1:38" s="10" customFormat="1" ht="27" customHeight="1" thickBot="1">
      <c r="A10" s="177"/>
      <c r="B10" s="186">
        <v>5</v>
      </c>
      <c r="C10" s="185" t="s">
        <v>55</v>
      </c>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row>
    <row r="11" spans="1:38" ht="16.5" thickBot="1">
      <c r="J11" s="177"/>
      <c r="K11" s="177"/>
      <c r="L11" s="177"/>
    </row>
    <row r="12" spans="1:38" ht="26.25">
      <c r="B12" s="100" t="s">
        <v>0</v>
      </c>
      <c r="C12" s="101" t="s">
        <v>30</v>
      </c>
      <c r="D12" s="103">
        <v>22</v>
      </c>
      <c r="E12" s="103">
        <v>23</v>
      </c>
      <c r="F12" s="103">
        <v>24</v>
      </c>
      <c r="G12" s="103">
        <v>25</v>
      </c>
      <c r="H12" s="103">
        <v>26</v>
      </c>
      <c r="I12" s="103">
        <v>27</v>
      </c>
      <c r="J12" s="103">
        <v>28</v>
      </c>
      <c r="K12" s="103">
        <v>29</v>
      </c>
    </row>
    <row r="13" spans="1:38" ht="25.9" customHeight="1">
      <c r="B13" s="105">
        <v>1</v>
      </c>
      <c r="C13" s="129" t="s">
        <v>120</v>
      </c>
      <c r="D13" s="178"/>
      <c r="E13" s="178"/>
      <c r="F13" s="178"/>
      <c r="G13" s="178"/>
      <c r="H13" s="178"/>
      <c r="I13" s="178"/>
      <c r="J13" s="178"/>
      <c r="K13" s="178"/>
    </row>
    <row r="14" spans="1:38" ht="25.9" customHeight="1">
      <c r="B14" s="106">
        <v>2</v>
      </c>
      <c r="C14" s="129" t="s">
        <v>52</v>
      </c>
      <c r="D14" s="179"/>
      <c r="E14" s="179"/>
      <c r="F14" s="179"/>
      <c r="G14" s="179"/>
      <c r="H14" s="179"/>
      <c r="I14" s="179"/>
      <c r="J14" s="179"/>
      <c r="K14" s="179"/>
    </row>
    <row r="15" spans="1:38" ht="25.9" customHeight="1">
      <c r="B15" s="106">
        <v>3</v>
      </c>
      <c r="C15" s="129" t="s">
        <v>53</v>
      </c>
      <c r="D15" s="180"/>
      <c r="E15" s="180"/>
      <c r="F15" s="180"/>
      <c r="G15" s="180"/>
      <c r="H15" s="180"/>
      <c r="I15" s="180"/>
      <c r="J15" s="180"/>
      <c r="K15" s="180"/>
    </row>
    <row r="16" spans="1:38" ht="25.9" customHeight="1">
      <c r="B16" s="106">
        <v>4</v>
      </c>
      <c r="C16" s="129" t="s">
        <v>54</v>
      </c>
      <c r="D16" s="181"/>
      <c r="E16" s="181"/>
      <c r="F16" s="181"/>
      <c r="G16" s="181"/>
      <c r="H16" s="181"/>
      <c r="I16" s="181"/>
      <c r="J16" s="181"/>
      <c r="K16" s="181"/>
    </row>
    <row r="17" spans="1:11" s="10" customFormat="1" ht="27" customHeight="1" thickBot="1">
      <c r="A17" s="177"/>
      <c r="B17" s="186">
        <v>5</v>
      </c>
      <c r="C17" s="185" t="s">
        <v>55</v>
      </c>
      <c r="D17" s="182"/>
      <c r="E17" s="182"/>
      <c r="F17" s="182"/>
      <c r="G17" s="182"/>
      <c r="H17" s="182"/>
      <c r="I17" s="182"/>
      <c r="J17" s="182"/>
      <c r="K17" s="182"/>
    </row>
    <row r="18" spans="1:11" ht="42.75" customHeight="1"/>
  </sheetData>
  <mergeCells count="4">
    <mergeCell ref="AI1:AJ1"/>
    <mergeCell ref="AI2:AJ2"/>
    <mergeCell ref="A1:B2"/>
    <mergeCell ref="C1:AG2"/>
  </mergeCells>
  <phoneticPr fontId="28" type="noConversion"/>
  <pageMargins left="0.25" right="0.25" top="0.75" bottom="0.75" header="0.3" footer="0.3"/>
  <pageSetup paperSize="9" scale="56" orientation="landscape"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view="pageBreakPreview" zoomScaleNormal="100" zoomScaleSheetLayoutView="100" workbookViewId="0">
      <selection sqref="A1:B2"/>
    </sheetView>
  </sheetViews>
  <sheetFormatPr defaultColWidth="11.25" defaultRowHeight="15.75"/>
  <cols>
    <col min="2" max="2" width="10.75" style="45"/>
    <col min="6" max="6" width="13.375" customWidth="1"/>
    <col min="15" max="15" width="14.75" customWidth="1"/>
    <col min="16" max="16" width="13.75" customWidth="1"/>
  </cols>
  <sheetData>
    <row r="1" spans="1:17" ht="43.15" customHeight="1">
      <c r="A1" s="259" t="s">
        <v>13</v>
      </c>
      <c r="B1" s="260"/>
      <c r="C1" s="263" t="str">
        <f>表紙!C7</f>
        <v>プロジェクト名</v>
      </c>
      <c r="D1" s="264"/>
      <c r="E1" s="264"/>
      <c r="F1" s="264"/>
      <c r="G1" s="264"/>
      <c r="H1" s="264"/>
      <c r="I1" s="264"/>
      <c r="J1" s="264"/>
      <c r="K1" s="264"/>
      <c r="L1" s="264"/>
      <c r="M1" s="265"/>
      <c r="N1" s="265"/>
      <c r="O1" s="13" t="s">
        <v>10</v>
      </c>
      <c r="P1" s="269"/>
      <c r="Q1" s="270"/>
    </row>
    <row r="2" spans="1:17" ht="43.15" customHeight="1" thickBot="1">
      <c r="A2" s="261"/>
      <c r="B2" s="262"/>
      <c r="C2" s="266"/>
      <c r="D2" s="267"/>
      <c r="E2" s="267"/>
      <c r="F2" s="267"/>
      <c r="G2" s="267"/>
      <c r="H2" s="267"/>
      <c r="I2" s="267"/>
      <c r="J2" s="267"/>
      <c r="K2" s="267"/>
      <c r="L2" s="267"/>
      <c r="M2" s="268"/>
      <c r="N2" s="268"/>
      <c r="O2" s="14" t="s">
        <v>11</v>
      </c>
      <c r="P2" s="271">
        <f ca="1">NOW()</f>
        <v>44860.83746145833</v>
      </c>
      <c r="Q2" s="272"/>
    </row>
    <row r="3" spans="1:17">
      <c r="A3" s="7"/>
      <c r="Q3" s="8"/>
    </row>
    <row r="4" spans="1:17" ht="26.25">
      <c r="A4" s="43"/>
      <c r="B4" s="96"/>
      <c r="C4" s="284"/>
      <c r="D4" s="284"/>
      <c r="E4" s="284"/>
      <c r="F4" s="284"/>
      <c r="G4" s="284"/>
      <c r="H4" s="284"/>
      <c r="I4" s="284"/>
      <c r="J4" s="284"/>
      <c r="K4" s="284"/>
      <c r="L4" s="284"/>
      <c r="M4" s="284"/>
      <c r="N4" s="284"/>
      <c r="O4" s="97"/>
      <c r="P4" s="97"/>
      <c r="Q4" s="8"/>
    </row>
    <row r="5" spans="1:17" s="1" customFormat="1" ht="32.25">
      <c r="A5" s="35"/>
      <c r="B5" s="96"/>
      <c r="C5" s="287" t="s">
        <v>43</v>
      </c>
      <c r="D5" s="287"/>
      <c r="E5" s="287"/>
      <c r="F5" s="287"/>
      <c r="G5" s="288"/>
      <c r="H5" s="288"/>
      <c r="I5" s="288"/>
      <c r="J5" s="288"/>
      <c r="K5" s="288"/>
      <c r="L5" s="288"/>
      <c r="M5" s="288"/>
      <c r="N5" s="288"/>
      <c r="O5" s="98"/>
      <c r="P5" s="98"/>
      <c r="Q5" s="36"/>
    </row>
    <row r="6" spans="1:17" ht="32.25">
      <c r="A6" s="37"/>
      <c r="B6" s="96"/>
      <c r="C6" s="289" t="s">
        <v>44</v>
      </c>
      <c r="D6" s="289"/>
      <c r="E6" s="289"/>
      <c r="F6" s="289"/>
      <c r="G6" s="288"/>
      <c r="H6" s="288"/>
      <c r="I6" s="288"/>
      <c r="J6" s="288"/>
      <c r="K6" s="288"/>
      <c r="L6" s="288"/>
      <c r="M6" s="288"/>
      <c r="N6" s="288"/>
      <c r="O6" s="98"/>
      <c r="P6" s="98"/>
      <c r="Q6" s="36"/>
    </row>
    <row r="7" spans="1:17" s="291" customFormat="1" ht="26.25">
      <c r="A7" s="290" t="s">
        <v>99</v>
      </c>
    </row>
    <row r="8" spans="1:17" s="285" customFormat="1" ht="26.25">
      <c r="A8" s="285" t="s">
        <v>129</v>
      </c>
      <c r="B8" s="286"/>
      <c r="C8" s="286"/>
      <c r="D8" s="286"/>
      <c r="E8" s="286"/>
      <c r="F8" s="286"/>
      <c r="G8" s="286"/>
      <c r="H8" s="286"/>
      <c r="I8" s="286"/>
      <c r="J8" s="286"/>
      <c r="K8" s="286"/>
      <c r="L8" s="286"/>
      <c r="M8" s="286"/>
      <c r="N8" s="286"/>
      <c r="O8" s="286"/>
      <c r="P8" s="286"/>
      <c r="Q8" s="286"/>
    </row>
    <row r="9" spans="1:17" ht="32.25">
      <c r="A9" s="37"/>
      <c r="B9" s="96"/>
      <c r="C9" s="288"/>
      <c r="D9" s="288"/>
      <c r="E9" s="288"/>
      <c r="F9" s="288"/>
      <c r="G9" s="288"/>
      <c r="H9" s="288"/>
      <c r="I9" s="288"/>
      <c r="J9" s="288"/>
      <c r="K9" s="288"/>
      <c r="L9" s="288"/>
      <c r="M9" s="288"/>
      <c r="N9" s="288"/>
      <c r="O9" s="98"/>
      <c r="P9" s="98"/>
      <c r="Q9" s="36"/>
    </row>
    <row r="10" spans="1:17" ht="32.25">
      <c r="A10" s="37"/>
      <c r="B10" s="96"/>
      <c r="C10" s="288"/>
      <c r="D10" s="288"/>
      <c r="E10" s="288"/>
      <c r="F10" s="288"/>
      <c r="G10" s="288"/>
      <c r="H10" s="288"/>
      <c r="I10" s="288"/>
      <c r="J10" s="288"/>
      <c r="K10" s="288"/>
      <c r="L10" s="288"/>
      <c r="M10" s="288"/>
      <c r="N10" s="288"/>
      <c r="O10" s="98"/>
      <c r="P10" s="98"/>
      <c r="Q10" s="36"/>
    </row>
    <row r="11" spans="1:17" ht="32.25">
      <c r="A11" s="37"/>
      <c r="B11" s="96"/>
      <c r="C11" s="289" t="s">
        <v>45</v>
      </c>
      <c r="D11" s="289"/>
      <c r="E11" s="289"/>
      <c r="F11" s="289"/>
      <c r="G11" s="288"/>
      <c r="H11" s="288"/>
      <c r="I11" s="288"/>
      <c r="J11" s="288"/>
      <c r="K11" s="288"/>
      <c r="L11" s="288"/>
      <c r="M11" s="288"/>
      <c r="N11" s="288"/>
      <c r="O11" s="98"/>
      <c r="P11" s="98"/>
      <c r="Q11" s="36"/>
    </row>
    <row r="12" spans="1:17" s="291" customFormat="1" ht="26.25">
      <c r="A12" s="290" t="s">
        <v>130</v>
      </c>
    </row>
    <row r="13" spans="1:17" s="292" customFormat="1" ht="32.25">
      <c r="A13" s="285" t="s">
        <v>60</v>
      </c>
      <c r="B13" s="293"/>
      <c r="C13" s="293"/>
      <c r="D13" s="293"/>
      <c r="E13" s="293"/>
      <c r="F13" s="293"/>
      <c r="G13" s="293"/>
      <c r="H13" s="293"/>
      <c r="I13" s="293"/>
      <c r="J13" s="293"/>
      <c r="K13" s="293"/>
      <c r="L13" s="293"/>
      <c r="M13" s="293"/>
      <c r="N13" s="293"/>
      <c r="O13" s="293"/>
      <c r="P13" s="293"/>
      <c r="Q13" s="293"/>
    </row>
    <row r="14" spans="1:17" ht="32.25">
      <c r="A14" s="37"/>
      <c r="B14" s="96"/>
      <c r="C14" s="288"/>
      <c r="D14" s="288"/>
      <c r="E14" s="288"/>
      <c r="F14" s="288"/>
      <c r="G14" s="288"/>
      <c r="H14" s="288"/>
      <c r="I14" s="288"/>
      <c r="J14" s="288"/>
      <c r="K14" s="288"/>
      <c r="L14" s="288"/>
      <c r="M14" s="288"/>
      <c r="N14" s="288"/>
      <c r="O14" s="98"/>
      <c r="P14" s="98"/>
      <c r="Q14" s="36"/>
    </row>
    <row r="15" spans="1:17" ht="32.25">
      <c r="A15" s="37"/>
      <c r="B15" s="96"/>
      <c r="C15" s="288"/>
      <c r="D15" s="288"/>
      <c r="E15" s="288"/>
      <c r="F15" s="288"/>
      <c r="G15" s="288"/>
      <c r="H15" s="288"/>
      <c r="I15" s="288"/>
      <c r="J15" s="288"/>
      <c r="K15" s="288"/>
      <c r="L15" s="288"/>
      <c r="M15" s="288"/>
      <c r="N15" s="288"/>
      <c r="O15" s="98"/>
      <c r="P15" s="98"/>
      <c r="Q15" s="36"/>
    </row>
    <row r="16" spans="1:17" ht="32.25">
      <c r="A16" s="37"/>
      <c r="B16" s="96"/>
      <c r="C16" s="110" t="s">
        <v>46</v>
      </c>
      <c r="D16" s="110"/>
      <c r="E16" s="110"/>
      <c r="F16" s="110"/>
      <c r="G16" s="157"/>
      <c r="H16" s="158"/>
      <c r="I16" s="158"/>
      <c r="J16" s="158"/>
      <c r="K16" s="158"/>
      <c r="L16" s="158"/>
      <c r="M16" s="158"/>
      <c r="N16" s="158"/>
      <c r="O16" s="98"/>
      <c r="P16" s="98"/>
      <c r="Q16" s="36"/>
    </row>
    <row r="17" spans="1:17" s="295" customFormat="1" ht="26.25">
      <c r="A17" s="295" t="s">
        <v>58</v>
      </c>
      <c r="B17" s="296"/>
      <c r="C17" s="296"/>
      <c r="D17" s="296"/>
      <c r="E17" s="296"/>
      <c r="F17" s="296"/>
      <c r="G17" s="296"/>
      <c r="H17" s="296"/>
      <c r="I17" s="296"/>
      <c r="J17" s="296"/>
      <c r="K17" s="296"/>
      <c r="L17" s="296"/>
      <c r="M17" s="296"/>
      <c r="N17" s="296"/>
      <c r="O17" s="296"/>
      <c r="P17" s="296"/>
      <c r="Q17" s="296"/>
    </row>
    <row r="18" spans="1:17" s="285" customFormat="1" ht="40.9" customHeight="1">
      <c r="A18" s="285" t="s">
        <v>61</v>
      </c>
      <c r="B18" s="286"/>
      <c r="C18" s="286"/>
      <c r="D18" s="286"/>
      <c r="E18" s="286"/>
      <c r="F18" s="286"/>
      <c r="G18" s="286"/>
      <c r="H18" s="286"/>
      <c r="I18" s="286"/>
      <c r="J18" s="286"/>
      <c r="K18" s="286"/>
      <c r="L18" s="286"/>
      <c r="M18" s="286"/>
      <c r="N18" s="286"/>
      <c r="O18" s="286"/>
      <c r="P18" s="286"/>
      <c r="Q18" s="286"/>
    </row>
    <row r="19" spans="1:17" s="292" customFormat="1" ht="32.25">
      <c r="B19" s="293"/>
      <c r="C19" s="293"/>
      <c r="D19" s="293"/>
      <c r="E19" s="293"/>
      <c r="F19" s="293"/>
      <c r="G19" s="293"/>
      <c r="H19" s="293"/>
      <c r="I19" s="293"/>
      <c r="J19" s="293"/>
      <c r="K19" s="293"/>
      <c r="L19" s="293"/>
      <c r="M19" s="293"/>
      <c r="N19" s="293"/>
      <c r="O19" s="293"/>
      <c r="P19" s="293"/>
      <c r="Q19" s="293"/>
    </row>
    <row r="20" spans="1:17" ht="32.25">
      <c r="A20" s="37"/>
      <c r="B20" s="99"/>
      <c r="C20" s="288"/>
      <c r="D20" s="288"/>
      <c r="E20" s="288"/>
      <c r="F20" s="288"/>
      <c r="G20" s="288"/>
      <c r="H20" s="288"/>
      <c r="I20" s="288"/>
      <c r="J20" s="288"/>
      <c r="K20" s="288"/>
      <c r="L20" s="288"/>
      <c r="M20" s="288"/>
      <c r="N20" s="288"/>
      <c r="O20" s="98"/>
      <c r="P20" s="98"/>
      <c r="Q20" s="36"/>
    </row>
    <row r="21" spans="1:17" ht="32.25">
      <c r="A21" s="37"/>
      <c r="B21" s="99"/>
      <c r="C21" s="287" t="s">
        <v>47</v>
      </c>
      <c r="D21" s="287"/>
      <c r="E21" s="287"/>
      <c r="F21" s="287"/>
      <c r="G21" s="294" t="s">
        <v>59</v>
      </c>
      <c r="H21" s="294"/>
      <c r="I21" s="294"/>
      <c r="J21" s="294"/>
      <c r="K21" s="294"/>
      <c r="L21" s="294"/>
      <c r="M21" s="294"/>
      <c r="N21" s="294"/>
      <c r="O21" s="98"/>
      <c r="P21" s="98"/>
      <c r="Q21" s="36"/>
    </row>
    <row r="22" spans="1:17" ht="32.25">
      <c r="A22" s="37"/>
      <c r="B22" s="99"/>
      <c r="C22" s="110" t="s">
        <v>49</v>
      </c>
      <c r="D22" s="110"/>
      <c r="E22" s="110"/>
      <c r="F22" s="110"/>
      <c r="G22" s="158"/>
      <c r="H22" s="158"/>
      <c r="I22" s="158"/>
      <c r="J22" s="158"/>
      <c r="K22" s="158"/>
      <c r="L22" s="158"/>
      <c r="M22" s="158"/>
      <c r="N22" s="158"/>
      <c r="O22" s="98"/>
      <c r="P22" s="98"/>
      <c r="Q22" s="36"/>
    </row>
    <row r="23" spans="1:17" s="159" customFormat="1" ht="32.25">
      <c r="A23" s="159" t="s">
        <v>70</v>
      </c>
      <c r="B23" s="160"/>
      <c r="C23" s="160"/>
      <c r="D23" s="160"/>
      <c r="E23" s="160"/>
      <c r="F23" s="160"/>
      <c r="G23" s="160"/>
      <c r="H23" s="160"/>
      <c r="I23" s="160"/>
      <c r="J23" s="160"/>
      <c r="K23" s="160"/>
      <c r="L23" s="160"/>
      <c r="M23" s="160"/>
      <c r="N23" s="160"/>
      <c r="O23" s="160"/>
      <c r="P23" s="160"/>
      <c r="Q23" s="160"/>
    </row>
    <row r="24" spans="1:17" ht="32.25">
      <c r="A24" s="37"/>
      <c r="B24" s="99"/>
      <c r="C24" s="288"/>
      <c r="D24" s="288"/>
      <c r="E24" s="288"/>
      <c r="F24" s="288"/>
      <c r="G24" s="288"/>
      <c r="H24" s="288"/>
      <c r="I24" s="288"/>
      <c r="J24" s="288"/>
      <c r="K24" s="288"/>
      <c r="L24" s="288"/>
      <c r="M24" s="288"/>
      <c r="N24" s="288"/>
      <c r="O24" s="98"/>
      <c r="P24" s="98"/>
      <c r="Q24" s="36"/>
    </row>
    <row r="25" spans="1:17" ht="32.25">
      <c r="A25" s="37"/>
      <c r="B25" s="99"/>
      <c r="C25" s="288"/>
      <c r="D25" s="288"/>
      <c r="E25" s="288"/>
      <c r="F25" s="288"/>
      <c r="G25" s="288"/>
      <c r="H25" s="288"/>
      <c r="I25" s="288"/>
      <c r="J25" s="288"/>
      <c r="K25" s="288"/>
      <c r="L25" s="288"/>
      <c r="M25" s="288"/>
      <c r="N25" s="288"/>
      <c r="O25" s="98"/>
      <c r="P25" s="98"/>
      <c r="Q25" s="36"/>
    </row>
    <row r="26" spans="1:17" ht="32.25">
      <c r="A26" s="37"/>
      <c r="B26" s="99"/>
      <c r="C26" s="288"/>
      <c r="D26" s="288"/>
      <c r="E26" s="288"/>
      <c r="F26" s="288"/>
      <c r="G26" s="288"/>
      <c r="H26" s="288"/>
      <c r="I26" s="288"/>
      <c r="J26" s="288"/>
      <c r="K26" s="288"/>
      <c r="L26" s="288"/>
      <c r="M26" s="288"/>
      <c r="N26" s="288"/>
      <c r="O26" s="98"/>
      <c r="P26" s="98"/>
      <c r="Q26" s="36"/>
    </row>
    <row r="27" spans="1:17" ht="32.25">
      <c r="A27" s="37"/>
      <c r="B27" s="99"/>
      <c r="C27" s="288"/>
      <c r="D27" s="288"/>
      <c r="E27" s="288"/>
      <c r="F27" s="288"/>
      <c r="G27" s="288"/>
      <c r="H27" s="288"/>
      <c r="I27" s="288"/>
      <c r="J27" s="288"/>
      <c r="K27" s="288"/>
      <c r="L27" s="288"/>
      <c r="M27" s="288"/>
      <c r="N27" s="288"/>
      <c r="O27" s="98"/>
      <c r="P27" s="98"/>
      <c r="Q27" s="36"/>
    </row>
    <row r="28" spans="1:17" ht="32.25">
      <c r="A28" s="37"/>
      <c r="B28" s="99"/>
      <c r="C28" s="288"/>
      <c r="D28" s="288"/>
      <c r="E28" s="288"/>
      <c r="F28" s="288"/>
      <c r="G28" s="288"/>
      <c r="H28" s="288"/>
      <c r="I28" s="288"/>
      <c r="J28" s="288"/>
      <c r="K28" s="288"/>
      <c r="L28" s="288"/>
      <c r="M28" s="288"/>
      <c r="N28" s="288"/>
      <c r="O28" s="98"/>
      <c r="P28" s="98"/>
      <c r="Q28" s="36"/>
    </row>
    <row r="29" spans="1:17" ht="32.25">
      <c r="A29" s="37"/>
      <c r="B29" s="99"/>
      <c r="C29" s="289"/>
      <c r="D29" s="289"/>
      <c r="E29" s="289"/>
      <c r="F29" s="289"/>
      <c r="G29" s="288"/>
      <c r="H29" s="288"/>
      <c r="I29" s="288"/>
      <c r="J29" s="288"/>
      <c r="K29" s="288"/>
      <c r="L29" s="288"/>
      <c r="M29" s="288"/>
      <c r="N29" s="288"/>
      <c r="O29" s="98"/>
      <c r="P29" s="98"/>
      <c r="Q29" s="36"/>
    </row>
    <row r="30" spans="1:17" ht="32.25">
      <c r="A30" s="37"/>
      <c r="B30" s="99"/>
      <c r="C30" s="288"/>
      <c r="D30" s="288"/>
      <c r="E30" s="288"/>
      <c r="F30" s="288"/>
      <c r="G30" s="288"/>
      <c r="H30" s="288"/>
      <c r="I30" s="288"/>
      <c r="J30" s="288"/>
      <c r="K30" s="288"/>
      <c r="L30" s="288"/>
      <c r="M30" s="288"/>
      <c r="N30" s="288"/>
      <c r="O30" s="98"/>
      <c r="P30" s="98"/>
      <c r="Q30" s="36"/>
    </row>
    <row r="31" spans="1:17" ht="32.25">
      <c r="A31" s="37"/>
      <c r="B31" s="99"/>
      <c r="C31" s="288"/>
      <c r="D31" s="288"/>
      <c r="E31" s="288"/>
      <c r="F31" s="288"/>
      <c r="G31" s="288"/>
      <c r="H31" s="288"/>
      <c r="I31" s="288"/>
      <c r="J31" s="288"/>
      <c r="K31" s="288"/>
      <c r="L31" s="288"/>
      <c r="M31" s="288"/>
      <c r="N31" s="288"/>
      <c r="O31" s="98"/>
      <c r="P31" s="98"/>
      <c r="Q31" s="36"/>
    </row>
    <row r="32" spans="1:17" ht="32.25">
      <c r="A32" s="37"/>
      <c r="B32" s="99"/>
      <c r="C32" s="288"/>
      <c r="D32" s="288"/>
      <c r="E32" s="288"/>
      <c r="F32" s="288"/>
      <c r="G32" s="288"/>
      <c r="H32" s="288"/>
      <c r="I32" s="288"/>
      <c r="J32" s="288"/>
      <c r="K32" s="288"/>
      <c r="L32" s="288"/>
      <c r="M32" s="288"/>
      <c r="N32" s="288"/>
      <c r="O32" s="98"/>
      <c r="P32" s="98"/>
      <c r="Q32" s="36"/>
    </row>
    <row r="33" spans="1:17" ht="32.25">
      <c r="A33" s="37"/>
      <c r="B33" s="99"/>
      <c r="C33" s="288"/>
      <c r="D33" s="288"/>
      <c r="E33" s="288"/>
      <c r="F33" s="288"/>
      <c r="G33" s="288"/>
      <c r="H33" s="288"/>
      <c r="I33" s="288"/>
      <c r="J33" s="288"/>
      <c r="K33" s="288"/>
      <c r="L33" s="288"/>
      <c r="M33" s="288"/>
      <c r="N33" s="288"/>
      <c r="O33" s="98"/>
      <c r="P33" s="98"/>
      <c r="Q33" s="36"/>
    </row>
    <row r="34" spans="1:17" ht="32.25">
      <c r="A34" s="37"/>
      <c r="B34" s="99"/>
      <c r="C34" s="288"/>
      <c r="D34" s="288"/>
      <c r="E34" s="288"/>
      <c r="F34" s="288"/>
      <c r="G34" s="288"/>
      <c r="H34" s="288"/>
      <c r="I34" s="288"/>
      <c r="J34" s="288"/>
      <c r="K34" s="288"/>
      <c r="L34" s="288"/>
      <c r="M34" s="288"/>
      <c r="N34" s="288"/>
      <c r="O34" s="98"/>
      <c r="P34" s="98"/>
      <c r="Q34" s="36"/>
    </row>
    <row r="35" spans="1:17" ht="32.25">
      <c r="A35" s="37"/>
      <c r="B35" s="99"/>
      <c r="C35" s="288"/>
      <c r="D35" s="288"/>
      <c r="E35" s="288"/>
      <c r="F35" s="288"/>
      <c r="G35" s="288"/>
      <c r="H35" s="288"/>
      <c r="I35" s="288"/>
      <c r="J35" s="288"/>
      <c r="K35" s="288"/>
      <c r="L35" s="288"/>
      <c r="M35" s="288"/>
      <c r="N35" s="288"/>
      <c r="O35" s="98"/>
      <c r="P35" s="98"/>
      <c r="Q35" s="36"/>
    </row>
    <row r="36" spans="1:17" ht="32.25">
      <c r="A36" s="37"/>
      <c r="B36" s="99"/>
      <c r="C36" s="288"/>
      <c r="D36" s="288"/>
      <c r="E36" s="288"/>
      <c r="F36" s="288"/>
      <c r="G36" s="288"/>
      <c r="H36" s="288"/>
      <c r="I36" s="288"/>
      <c r="J36" s="288"/>
      <c r="K36" s="288"/>
      <c r="L36" s="288"/>
      <c r="M36" s="288"/>
      <c r="N36" s="288"/>
      <c r="O36" s="98"/>
      <c r="P36" s="98"/>
      <c r="Q36" s="36"/>
    </row>
    <row r="37" spans="1:17" ht="32.25">
      <c r="A37" s="37"/>
      <c r="B37" s="99"/>
      <c r="C37" s="288"/>
      <c r="D37" s="288"/>
      <c r="E37" s="288"/>
      <c r="F37" s="288"/>
      <c r="G37" s="288"/>
      <c r="H37" s="288"/>
      <c r="I37" s="288"/>
      <c r="J37" s="288"/>
      <c r="K37" s="288"/>
      <c r="L37" s="288"/>
      <c r="M37" s="288"/>
      <c r="N37" s="288"/>
      <c r="O37" s="98"/>
      <c r="P37" s="98"/>
      <c r="Q37" s="36"/>
    </row>
    <row r="38" spans="1:17" ht="32.25">
      <c r="A38" s="37"/>
      <c r="B38" s="99"/>
      <c r="C38" s="288"/>
      <c r="D38" s="288"/>
      <c r="E38" s="288"/>
      <c r="F38" s="288"/>
      <c r="G38" s="288"/>
      <c r="H38" s="288"/>
      <c r="I38" s="288"/>
      <c r="J38" s="288"/>
      <c r="K38" s="288"/>
      <c r="L38" s="288"/>
      <c r="M38" s="288"/>
      <c r="N38" s="288"/>
      <c r="O38" s="98"/>
      <c r="P38" s="98"/>
      <c r="Q38" s="36"/>
    </row>
    <row r="39" spans="1:17" ht="32.25">
      <c r="A39" s="37"/>
      <c r="B39" s="99"/>
      <c r="C39" s="288"/>
      <c r="D39" s="288"/>
      <c r="E39" s="288"/>
      <c r="F39" s="288"/>
      <c r="G39" s="288"/>
      <c r="H39" s="288"/>
      <c r="I39" s="288"/>
      <c r="J39" s="288"/>
      <c r="K39" s="288"/>
      <c r="L39" s="288"/>
      <c r="M39" s="288"/>
      <c r="N39" s="288"/>
      <c r="O39" s="98"/>
      <c r="P39" s="98"/>
      <c r="Q39" s="36"/>
    </row>
    <row r="40" spans="1:17" ht="32.25">
      <c r="A40" s="37"/>
      <c r="B40" s="99"/>
      <c r="C40" s="288"/>
      <c r="D40" s="288"/>
      <c r="E40" s="288"/>
      <c r="F40" s="288"/>
      <c r="G40" s="288"/>
      <c r="H40" s="288"/>
      <c r="I40" s="288"/>
      <c r="J40" s="288"/>
      <c r="K40" s="288"/>
      <c r="L40" s="288"/>
      <c r="M40" s="288"/>
      <c r="N40" s="288"/>
      <c r="O40" s="98"/>
      <c r="P40" s="98"/>
      <c r="Q40" s="36"/>
    </row>
    <row r="41" spans="1:17" ht="32.25">
      <c r="A41" s="37"/>
      <c r="B41" s="99"/>
      <c r="C41" s="288"/>
      <c r="D41" s="288"/>
      <c r="E41" s="288"/>
      <c r="F41" s="288"/>
      <c r="G41" s="288"/>
      <c r="H41" s="288"/>
      <c r="I41" s="288"/>
      <c r="J41" s="288"/>
      <c r="K41" s="288"/>
      <c r="L41" s="288"/>
      <c r="M41" s="288"/>
      <c r="N41" s="288"/>
      <c r="O41" s="98"/>
      <c r="P41" s="98"/>
      <c r="Q41" s="36"/>
    </row>
    <row r="42" spans="1:17">
      <c r="A42" s="7"/>
      <c r="Q42" s="8"/>
    </row>
    <row r="43" spans="1:17" ht="16.5" thickBot="1">
      <c r="A43" s="9"/>
      <c r="B43" s="46"/>
      <c r="C43" s="10"/>
      <c r="D43" s="10"/>
      <c r="E43" s="10"/>
      <c r="F43" s="10"/>
      <c r="G43" s="10"/>
      <c r="H43" s="10"/>
      <c r="I43" s="10"/>
      <c r="J43" s="10"/>
      <c r="K43" s="10"/>
      <c r="L43" s="10"/>
      <c r="M43" s="10"/>
      <c r="N43" s="10"/>
      <c r="O43" s="10"/>
      <c r="P43" s="10"/>
      <c r="Q43" s="11"/>
    </row>
    <row r="57" spans="4:13" ht="23.25">
      <c r="D57" s="23"/>
      <c r="E57" s="23"/>
      <c r="F57" s="23"/>
    </row>
    <row r="58" spans="4:13" ht="23.25">
      <c r="D58" s="23"/>
      <c r="E58" s="23"/>
      <c r="F58" s="23"/>
    </row>
    <row r="59" spans="4:13" ht="23.25">
      <c r="D59" s="23"/>
      <c r="E59" s="23"/>
      <c r="F59" s="23"/>
    </row>
    <row r="60" spans="4:13" ht="23.25">
      <c r="D60" s="23"/>
      <c r="E60" s="23"/>
      <c r="F60" s="23"/>
    </row>
    <row r="61" spans="4:13" ht="23.25">
      <c r="D61" s="23"/>
      <c r="E61" s="23"/>
      <c r="F61" s="23"/>
    </row>
    <row r="62" spans="4:13" ht="23.25">
      <c r="D62" s="23"/>
      <c r="E62" s="23"/>
      <c r="F62" s="23"/>
    </row>
    <row r="63" spans="4:13" ht="21">
      <c r="K63" s="3"/>
      <c r="L63" s="3"/>
      <c r="M63" s="3"/>
    </row>
    <row r="64" spans="4:13" ht="21">
      <c r="K64" s="3"/>
      <c r="L64" s="3"/>
      <c r="M64" s="3"/>
    </row>
  </sheetData>
  <mergeCells count="67">
    <mergeCell ref="A8:XFD8"/>
    <mergeCell ref="A12:XFD12"/>
    <mergeCell ref="A13:XFD13"/>
    <mergeCell ref="A17:XFD17"/>
    <mergeCell ref="C11:F11"/>
    <mergeCell ref="G11:N11"/>
    <mergeCell ref="C9:F9"/>
    <mergeCell ref="G9:N9"/>
    <mergeCell ref="C10:F10"/>
    <mergeCell ref="G10:N10"/>
    <mergeCell ref="C36:F36"/>
    <mergeCell ref="G36:N36"/>
    <mergeCell ref="C37:F37"/>
    <mergeCell ref="G37:N37"/>
    <mergeCell ref="C41:F41"/>
    <mergeCell ref="G41:N41"/>
    <mergeCell ref="C38:F38"/>
    <mergeCell ref="G38:N38"/>
    <mergeCell ref="C39:F39"/>
    <mergeCell ref="G39:N39"/>
    <mergeCell ref="C40:F40"/>
    <mergeCell ref="G40:N40"/>
    <mergeCell ref="C33:F33"/>
    <mergeCell ref="G33:N33"/>
    <mergeCell ref="C34:F34"/>
    <mergeCell ref="G34:N34"/>
    <mergeCell ref="C35:F35"/>
    <mergeCell ref="G35:N35"/>
    <mergeCell ref="C30:F30"/>
    <mergeCell ref="G30:N30"/>
    <mergeCell ref="C31:F31"/>
    <mergeCell ref="G31:N31"/>
    <mergeCell ref="C32:F32"/>
    <mergeCell ref="G32:N32"/>
    <mergeCell ref="C27:F27"/>
    <mergeCell ref="G27:N27"/>
    <mergeCell ref="C28:F28"/>
    <mergeCell ref="G28:N28"/>
    <mergeCell ref="C29:F29"/>
    <mergeCell ref="G29:N29"/>
    <mergeCell ref="C24:F24"/>
    <mergeCell ref="G24:N24"/>
    <mergeCell ref="C25:F25"/>
    <mergeCell ref="G25:N25"/>
    <mergeCell ref="C26:F26"/>
    <mergeCell ref="G26:N26"/>
    <mergeCell ref="A19:XFD19"/>
    <mergeCell ref="C20:F20"/>
    <mergeCell ref="G20:N20"/>
    <mergeCell ref="C21:F21"/>
    <mergeCell ref="G21:N21"/>
    <mergeCell ref="P1:Q1"/>
    <mergeCell ref="P2:Q2"/>
    <mergeCell ref="C4:F4"/>
    <mergeCell ref="G4:N4"/>
    <mergeCell ref="A18:XFD18"/>
    <mergeCell ref="C5:F5"/>
    <mergeCell ref="G5:N5"/>
    <mergeCell ref="C6:F6"/>
    <mergeCell ref="G6:N6"/>
    <mergeCell ref="A1:B2"/>
    <mergeCell ref="C1:N2"/>
    <mergeCell ref="C14:F14"/>
    <mergeCell ref="G14:N14"/>
    <mergeCell ref="C15:F15"/>
    <mergeCell ref="G15:N15"/>
    <mergeCell ref="A7:XFD7"/>
  </mergeCells>
  <printOptions horizontalCentered="1"/>
  <pageMargins left="0.25" right="0.25" top="0.75" bottom="0.75" header="0.3" footer="0.3"/>
  <pageSetup paperSize="9" scale="39" orientation="portrait" horizontalDpi="1200" verticalDpi="1200" r:id="rId1"/>
  <colBreaks count="1" manualBreakCount="1">
    <brk id="20" max="42"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
  <sheetViews>
    <sheetView showGridLines="0" view="pageBreakPreview" topLeftCell="A49" zoomScaleNormal="100" zoomScaleSheetLayoutView="100" workbookViewId="0">
      <selection activeCell="G75" sqref="G75:P75"/>
    </sheetView>
  </sheetViews>
  <sheetFormatPr defaultColWidth="11.25" defaultRowHeight="15.75"/>
  <cols>
    <col min="2" max="2" width="10.75" style="45"/>
    <col min="3" max="3" width="11.25" customWidth="1"/>
    <col min="15" max="15" width="14.75" customWidth="1"/>
    <col min="16" max="16" width="13.75" customWidth="1"/>
  </cols>
  <sheetData>
    <row r="1" spans="1:17" ht="43.15" customHeight="1">
      <c r="A1" s="259" t="s">
        <v>17</v>
      </c>
      <c r="B1" s="260"/>
      <c r="C1" s="263" t="str">
        <f>表紙!C7</f>
        <v>プロジェクト名</v>
      </c>
      <c r="D1" s="264"/>
      <c r="E1" s="264"/>
      <c r="F1" s="264"/>
      <c r="G1" s="264"/>
      <c r="H1" s="264"/>
      <c r="I1" s="264"/>
      <c r="J1" s="264"/>
      <c r="K1" s="264"/>
      <c r="L1" s="264"/>
      <c r="M1" s="265"/>
      <c r="N1" s="265"/>
      <c r="O1" s="13" t="s">
        <v>10</v>
      </c>
      <c r="P1" s="269"/>
      <c r="Q1" s="270"/>
    </row>
    <row r="2" spans="1:17" ht="43.15" customHeight="1" thickBot="1">
      <c r="A2" s="261"/>
      <c r="B2" s="262"/>
      <c r="C2" s="266"/>
      <c r="D2" s="267"/>
      <c r="E2" s="267"/>
      <c r="F2" s="267"/>
      <c r="G2" s="267"/>
      <c r="H2" s="267"/>
      <c r="I2" s="267"/>
      <c r="J2" s="267"/>
      <c r="K2" s="267"/>
      <c r="L2" s="267"/>
      <c r="M2" s="268"/>
      <c r="N2" s="268"/>
      <c r="O2" s="14" t="s">
        <v>11</v>
      </c>
      <c r="P2" s="271">
        <f ca="1">NOW()</f>
        <v>44860.83746145833</v>
      </c>
      <c r="Q2" s="272"/>
    </row>
    <row r="3" spans="1:17" ht="16.5" thickBot="1">
      <c r="A3" s="7"/>
      <c r="Q3" s="8"/>
    </row>
    <row r="4" spans="1:17" ht="26.25">
      <c r="A4" s="43"/>
      <c r="B4" s="47" t="s">
        <v>20</v>
      </c>
      <c r="C4" s="303" t="s">
        <v>48</v>
      </c>
      <c r="D4" s="304"/>
      <c r="E4" s="304"/>
      <c r="F4" s="305"/>
      <c r="G4" s="303" t="s">
        <v>24</v>
      </c>
      <c r="H4" s="304"/>
      <c r="I4" s="304"/>
      <c r="J4" s="304"/>
      <c r="K4" s="304"/>
      <c r="L4" s="304"/>
      <c r="M4" s="304"/>
      <c r="N4" s="304"/>
      <c r="O4" s="304"/>
      <c r="P4" s="306"/>
      <c r="Q4" s="8"/>
    </row>
    <row r="5" spans="1:17" ht="32.25">
      <c r="A5" s="37"/>
      <c r="B5" s="50">
        <v>1</v>
      </c>
      <c r="C5" s="297" t="s">
        <v>63</v>
      </c>
      <c r="D5" s="298"/>
      <c r="E5" s="298"/>
      <c r="F5" s="299"/>
      <c r="G5" s="297" t="s">
        <v>64</v>
      </c>
      <c r="H5" s="298"/>
      <c r="I5" s="298"/>
      <c r="J5" s="298"/>
      <c r="K5" s="298"/>
      <c r="L5" s="298"/>
      <c r="M5" s="298"/>
      <c r="N5" s="298"/>
      <c r="O5" s="298"/>
      <c r="P5" s="300"/>
      <c r="Q5" s="36"/>
    </row>
    <row r="6" spans="1:17" ht="32.25">
      <c r="A6" s="37"/>
      <c r="B6" s="50">
        <v>2</v>
      </c>
      <c r="C6" s="297" t="s">
        <v>142</v>
      </c>
      <c r="D6" s="298"/>
      <c r="E6" s="298"/>
      <c r="F6" s="299"/>
      <c r="G6" s="297" t="s">
        <v>133</v>
      </c>
      <c r="H6" s="298"/>
      <c r="I6" s="298"/>
      <c r="J6" s="298"/>
      <c r="K6" s="298"/>
      <c r="L6" s="298"/>
      <c r="M6" s="298"/>
      <c r="N6" s="298"/>
      <c r="O6" s="298"/>
      <c r="P6" s="300"/>
      <c r="Q6" s="36"/>
    </row>
    <row r="7" spans="1:17" ht="32.25">
      <c r="A7" s="37"/>
      <c r="B7" s="50">
        <v>3</v>
      </c>
      <c r="C7" s="297" t="s">
        <v>112</v>
      </c>
      <c r="D7" s="298"/>
      <c r="E7" s="298"/>
      <c r="F7" s="299"/>
      <c r="G7" s="297" t="s">
        <v>113</v>
      </c>
      <c r="H7" s="298"/>
      <c r="I7" s="298"/>
      <c r="J7" s="298"/>
      <c r="K7" s="298"/>
      <c r="L7" s="298"/>
      <c r="M7" s="298"/>
      <c r="N7" s="298"/>
      <c r="O7" s="298"/>
      <c r="P7" s="300"/>
      <c r="Q7" s="36"/>
    </row>
    <row r="8" spans="1:17" ht="32.25">
      <c r="A8" s="37"/>
      <c r="B8" s="50">
        <v>4</v>
      </c>
      <c r="C8" s="297" t="s">
        <v>65</v>
      </c>
      <c r="D8" s="298"/>
      <c r="E8" s="298"/>
      <c r="F8" s="299"/>
      <c r="G8" s="301" t="s">
        <v>114</v>
      </c>
      <c r="H8" s="298"/>
      <c r="I8" s="298"/>
      <c r="J8" s="298"/>
      <c r="K8" s="298"/>
      <c r="L8" s="298"/>
      <c r="M8" s="298"/>
      <c r="N8" s="298"/>
      <c r="O8" s="298"/>
      <c r="P8" s="300"/>
      <c r="Q8" s="36"/>
    </row>
    <row r="9" spans="1:17" ht="32.25">
      <c r="A9" s="37"/>
      <c r="B9" s="50">
        <v>5</v>
      </c>
      <c r="C9" s="297" t="s">
        <v>143</v>
      </c>
      <c r="D9" s="298"/>
      <c r="E9" s="298"/>
      <c r="F9" s="299"/>
      <c r="G9" s="301" t="s">
        <v>134</v>
      </c>
      <c r="H9" s="298"/>
      <c r="I9" s="298"/>
      <c r="J9" s="298"/>
      <c r="K9" s="298"/>
      <c r="L9" s="298"/>
      <c r="M9" s="298"/>
      <c r="N9" s="298"/>
      <c r="O9" s="298"/>
      <c r="P9" s="300"/>
      <c r="Q9" s="36"/>
    </row>
    <row r="10" spans="1:17" ht="32.25">
      <c r="A10" s="37"/>
      <c r="B10" s="50">
        <v>6</v>
      </c>
      <c r="C10" s="297" t="s">
        <v>144</v>
      </c>
      <c r="D10" s="298"/>
      <c r="E10" s="298"/>
      <c r="F10" s="299"/>
      <c r="G10" s="301" t="s">
        <v>135</v>
      </c>
      <c r="H10" s="298"/>
      <c r="I10" s="298"/>
      <c r="J10" s="298"/>
      <c r="K10" s="298"/>
      <c r="L10" s="298"/>
      <c r="M10" s="298"/>
      <c r="N10" s="298"/>
      <c r="O10" s="298"/>
      <c r="P10" s="300"/>
      <c r="Q10" s="36"/>
    </row>
    <row r="11" spans="1:17" ht="32.25">
      <c r="A11" s="37"/>
      <c r="B11" s="50">
        <v>7</v>
      </c>
      <c r="C11" s="297" t="s">
        <v>145</v>
      </c>
      <c r="D11" s="298"/>
      <c r="E11" s="298"/>
      <c r="F11" s="299"/>
      <c r="G11" s="301" t="s">
        <v>131</v>
      </c>
      <c r="H11" s="298"/>
      <c r="I11" s="298"/>
      <c r="J11" s="298"/>
      <c r="K11" s="298"/>
      <c r="L11" s="298"/>
      <c r="M11" s="298"/>
      <c r="N11" s="298"/>
      <c r="O11" s="298"/>
      <c r="P11" s="300"/>
      <c r="Q11" s="36"/>
    </row>
    <row r="12" spans="1:17" ht="32.25">
      <c r="A12" s="37"/>
      <c r="B12" s="50">
        <v>8</v>
      </c>
      <c r="C12" s="297" t="s">
        <v>66</v>
      </c>
      <c r="D12" s="298"/>
      <c r="E12" s="298"/>
      <c r="F12" s="299"/>
      <c r="G12" s="297" t="s">
        <v>67</v>
      </c>
      <c r="H12" s="298"/>
      <c r="I12" s="298"/>
      <c r="J12" s="298"/>
      <c r="K12" s="298"/>
      <c r="L12" s="298"/>
      <c r="M12" s="298"/>
      <c r="N12" s="298"/>
      <c r="O12" s="298"/>
      <c r="P12" s="300"/>
      <c r="Q12" s="36"/>
    </row>
    <row r="13" spans="1:17" ht="32.25">
      <c r="A13" s="37"/>
      <c r="B13" s="50">
        <v>9</v>
      </c>
      <c r="C13" s="297" t="s">
        <v>68</v>
      </c>
      <c r="D13" s="298"/>
      <c r="E13" s="298"/>
      <c r="F13" s="299"/>
      <c r="G13" s="297" t="s">
        <v>132</v>
      </c>
      <c r="H13" s="298"/>
      <c r="I13" s="298"/>
      <c r="J13" s="298"/>
      <c r="K13" s="298"/>
      <c r="L13" s="298"/>
      <c r="M13" s="298"/>
      <c r="N13" s="298"/>
      <c r="O13" s="298"/>
      <c r="P13" s="300"/>
      <c r="Q13" s="36"/>
    </row>
    <row r="14" spans="1:17" ht="32.25">
      <c r="A14" s="37"/>
      <c r="B14" s="50">
        <v>10</v>
      </c>
      <c r="C14" s="297" t="s">
        <v>69</v>
      </c>
      <c r="D14" s="298"/>
      <c r="E14" s="298"/>
      <c r="F14" s="299"/>
      <c r="G14" s="301" t="s">
        <v>117</v>
      </c>
      <c r="H14" s="298"/>
      <c r="I14" s="298"/>
      <c r="J14" s="298"/>
      <c r="K14" s="298"/>
      <c r="L14" s="298"/>
      <c r="M14" s="298"/>
      <c r="N14" s="298"/>
      <c r="O14" s="298"/>
      <c r="P14" s="302"/>
      <c r="Q14" s="36"/>
    </row>
    <row r="15" spans="1:17" ht="32.25">
      <c r="A15" s="37"/>
      <c r="B15" s="50">
        <v>11</v>
      </c>
      <c r="C15" s="297" t="s">
        <v>146</v>
      </c>
      <c r="D15" s="298"/>
      <c r="E15" s="298"/>
      <c r="F15" s="299"/>
      <c r="G15" s="301" t="s">
        <v>136</v>
      </c>
      <c r="H15" s="298"/>
      <c r="I15" s="298"/>
      <c r="J15" s="298"/>
      <c r="K15" s="298"/>
      <c r="L15" s="298"/>
      <c r="M15" s="298"/>
      <c r="N15" s="298"/>
      <c r="O15" s="298"/>
      <c r="P15" s="302"/>
      <c r="Q15" s="36"/>
    </row>
    <row r="16" spans="1:17" ht="32.25">
      <c r="A16" s="37"/>
      <c r="B16" s="50">
        <v>12</v>
      </c>
      <c r="C16" s="297" t="s">
        <v>147</v>
      </c>
      <c r="D16" s="298"/>
      <c r="E16" s="298"/>
      <c r="F16" s="299"/>
      <c r="G16" s="301" t="s">
        <v>137</v>
      </c>
      <c r="H16" s="298"/>
      <c r="I16" s="298"/>
      <c r="J16" s="298"/>
      <c r="K16" s="298"/>
      <c r="L16" s="298"/>
      <c r="M16" s="298"/>
      <c r="N16" s="298"/>
      <c r="O16" s="298"/>
      <c r="P16" s="302"/>
      <c r="Q16" s="36"/>
    </row>
    <row r="17" spans="1:17" ht="32.25">
      <c r="A17" s="37"/>
      <c r="B17" s="50">
        <v>13</v>
      </c>
      <c r="C17" s="297" t="s">
        <v>148</v>
      </c>
      <c r="D17" s="298"/>
      <c r="E17" s="298"/>
      <c r="F17" s="299"/>
      <c r="G17" s="301" t="s">
        <v>138</v>
      </c>
      <c r="H17" s="298"/>
      <c r="I17" s="298"/>
      <c r="J17" s="298"/>
      <c r="K17" s="298"/>
      <c r="L17" s="298"/>
      <c r="M17" s="298"/>
      <c r="N17" s="298"/>
      <c r="O17" s="298"/>
      <c r="P17" s="302"/>
      <c r="Q17" s="36"/>
    </row>
    <row r="18" spans="1:17" ht="32.25">
      <c r="A18" s="37"/>
      <c r="B18" s="50">
        <v>14</v>
      </c>
      <c r="C18" s="297" t="s">
        <v>105</v>
      </c>
      <c r="D18" s="298"/>
      <c r="E18" s="298"/>
      <c r="F18" s="299"/>
      <c r="G18" s="297" t="s">
        <v>115</v>
      </c>
      <c r="H18" s="298"/>
      <c r="I18" s="298"/>
      <c r="J18" s="298"/>
      <c r="K18" s="298"/>
      <c r="L18" s="298"/>
      <c r="M18" s="298"/>
      <c r="N18" s="298"/>
      <c r="O18" s="298"/>
      <c r="P18" s="300"/>
      <c r="Q18" s="36"/>
    </row>
    <row r="19" spans="1:17" ht="32.25">
      <c r="A19" s="37"/>
      <c r="B19" s="50"/>
      <c r="C19" s="297"/>
      <c r="D19" s="298"/>
      <c r="E19" s="298"/>
      <c r="F19" s="299"/>
      <c r="G19" s="297"/>
      <c r="H19" s="298"/>
      <c r="I19" s="298"/>
      <c r="J19" s="298"/>
      <c r="K19" s="298"/>
      <c r="L19" s="298"/>
      <c r="M19" s="298"/>
      <c r="N19" s="298"/>
      <c r="O19" s="298"/>
      <c r="P19" s="300"/>
      <c r="Q19" s="36"/>
    </row>
    <row r="20" spans="1:17" ht="32.25">
      <c r="A20" s="37"/>
      <c r="B20" s="50">
        <v>1</v>
      </c>
      <c r="C20" s="247" t="s">
        <v>333</v>
      </c>
      <c r="D20" s="248"/>
      <c r="E20" s="248"/>
      <c r="F20" s="250"/>
      <c r="G20" s="247" t="s">
        <v>113</v>
      </c>
      <c r="H20" s="248"/>
      <c r="I20" s="248"/>
      <c r="J20" s="248"/>
      <c r="K20" s="248"/>
      <c r="L20" s="248"/>
      <c r="M20" s="248"/>
      <c r="N20" s="248"/>
      <c r="O20" s="248"/>
      <c r="P20" s="249"/>
      <c r="Q20" s="36"/>
    </row>
    <row r="21" spans="1:17" ht="32.25">
      <c r="A21" s="37"/>
      <c r="B21" s="50">
        <v>2</v>
      </c>
      <c r="C21" s="247" t="s">
        <v>142</v>
      </c>
      <c r="D21" s="248"/>
      <c r="E21" s="248"/>
      <c r="F21" s="250"/>
      <c r="G21" s="247" t="s">
        <v>133</v>
      </c>
      <c r="H21" s="248"/>
      <c r="I21" s="248"/>
      <c r="J21" s="248"/>
      <c r="K21" s="248"/>
      <c r="L21" s="248"/>
      <c r="M21" s="248"/>
      <c r="N21" s="248"/>
      <c r="O21" s="248"/>
      <c r="P21" s="249"/>
      <c r="Q21" s="36"/>
    </row>
    <row r="22" spans="1:17" ht="32.25">
      <c r="A22" s="37"/>
      <c r="B22" s="50">
        <v>3</v>
      </c>
      <c r="C22" s="247" t="s">
        <v>334</v>
      </c>
      <c r="D22" s="248"/>
      <c r="E22" s="248"/>
      <c r="F22" s="250"/>
      <c r="G22" s="247"/>
      <c r="H22" s="248"/>
      <c r="I22" s="248"/>
      <c r="J22" s="248"/>
      <c r="K22" s="248"/>
      <c r="L22" s="248"/>
      <c r="M22" s="248"/>
      <c r="N22" s="248"/>
      <c r="O22" s="248"/>
      <c r="P22" s="249"/>
      <c r="Q22" s="36"/>
    </row>
    <row r="23" spans="1:17" ht="32.25">
      <c r="A23" s="37"/>
      <c r="B23" s="50">
        <v>4</v>
      </c>
      <c r="C23" s="247" t="s">
        <v>359</v>
      </c>
      <c r="D23" s="248"/>
      <c r="E23" s="248"/>
      <c r="F23" s="250"/>
      <c r="G23" s="247" t="s">
        <v>360</v>
      </c>
      <c r="H23" s="248"/>
      <c r="I23" s="248"/>
      <c r="J23" s="248"/>
      <c r="K23" s="248"/>
      <c r="L23" s="248"/>
      <c r="M23" s="248"/>
      <c r="N23" s="248"/>
      <c r="O23" s="248"/>
      <c r="P23" s="249"/>
      <c r="Q23" s="36"/>
    </row>
    <row r="24" spans="1:17" ht="32.25">
      <c r="A24" s="37"/>
      <c r="B24" s="50">
        <v>5</v>
      </c>
      <c r="C24" s="247" t="s">
        <v>66</v>
      </c>
      <c r="D24" s="248"/>
      <c r="E24" s="248"/>
      <c r="F24" s="250"/>
      <c r="G24" s="247" t="s">
        <v>361</v>
      </c>
      <c r="H24" s="248"/>
      <c r="I24" s="248"/>
      <c r="J24" s="248"/>
      <c r="K24" s="248"/>
      <c r="L24" s="248"/>
      <c r="M24" s="248"/>
      <c r="N24" s="248"/>
      <c r="O24" s="248"/>
      <c r="P24" s="249"/>
      <c r="Q24" s="36"/>
    </row>
    <row r="25" spans="1:17" ht="32.25">
      <c r="A25" s="37"/>
      <c r="B25" s="50">
        <v>6</v>
      </c>
      <c r="C25" s="247" t="s">
        <v>336</v>
      </c>
      <c r="D25" s="248"/>
      <c r="E25" s="248"/>
      <c r="F25" s="250"/>
      <c r="G25" s="247"/>
      <c r="H25" s="248"/>
      <c r="I25" s="248"/>
      <c r="J25" s="248"/>
      <c r="K25" s="248"/>
      <c r="L25" s="248"/>
      <c r="M25" s="248"/>
      <c r="N25" s="248"/>
      <c r="O25" s="248"/>
      <c r="P25" s="249"/>
      <c r="Q25" s="36"/>
    </row>
    <row r="26" spans="1:17" ht="32.25">
      <c r="A26" s="37"/>
      <c r="B26" s="50">
        <v>7</v>
      </c>
      <c r="C26" s="247" t="s">
        <v>351</v>
      </c>
      <c r="D26" s="248"/>
      <c r="E26" s="248"/>
      <c r="F26" s="250"/>
      <c r="G26" s="247"/>
      <c r="H26" s="248"/>
      <c r="I26" s="248"/>
      <c r="J26" s="248"/>
      <c r="K26" s="248"/>
      <c r="L26" s="248"/>
      <c r="M26" s="248"/>
      <c r="N26" s="248"/>
      <c r="O26" s="248"/>
      <c r="P26" s="249"/>
      <c r="Q26" s="36"/>
    </row>
    <row r="27" spans="1:17" ht="32.25">
      <c r="A27" s="37"/>
      <c r="B27" s="50">
        <v>8</v>
      </c>
      <c r="C27" s="247" t="s">
        <v>341</v>
      </c>
      <c r="D27" s="248"/>
      <c r="E27" s="248"/>
      <c r="F27" s="250"/>
      <c r="G27" s="247" t="s">
        <v>139</v>
      </c>
      <c r="H27" s="248"/>
      <c r="I27" s="248"/>
      <c r="J27" s="248"/>
      <c r="K27" s="248"/>
      <c r="L27" s="248"/>
      <c r="M27" s="248"/>
      <c r="N27" s="248"/>
      <c r="O27" s="248"/>
      <c r="P27" s="249"/>
      <c r="Q27" s="36"/>
    </row>
    <row r="28" spans="1:17" ht="32.25">
      <c r="A28" s="37"/>
      <c r="B28" s="50">
        <v>9</v>
      </c>
      <c r="C28" s="247" t="s">
        <v>350</v>
      </c>
      <c r="D28" s="248"/>
      <c r="E28" s="248"/>
      <c r="F28" s="250"/>
      <c r="G28" s="247" t="s">
        <v>140</v>
      </c>
      <c r="H28" s="248"/>
      <c r="I28" s="248"/>
      <c r="J28" s="248"/>
      <c r="K28" s="248"/>
      <c r="L28" s="248"/>
      <c r="M28" s="248"/>
      <c r="N28" s="248"/>
      <c r="O28" s="248"/>
      <c r="P28" s="249"/>
      <c r="Q28" s="36"/>
    </row>
    <row r="29" spans="1:17" ht="32.25">
      <c r="A29" s="37"/>
      <c r="B29" s="50">
        <v>10</v>
      </c>
      <c r="C29" s="247" t="s">
        <v>342</v>
      </c>
      <c r="D29" s="248"/>
      <c r="E29" s="248"/>
      <c r="F29" s="250"/>
      <c r="G29" s="247" t="s">
        <v>141</v>
      </c>
      <c r="H29" s="248"/>
      <c r="I29" s="248"/>
      <c r="J29" s="248"/>
      <c r="K29" s="248"/>
      <c r="L29" s="248"/>
      <c r="M29" s="248"/>
      <c r="N29" s="248"/>
      <c r="O29" s="248"/>
      <c r="P29" s="249"/>
      <c r="Q29" s="36"/>
    </row>
    <row r="30" spans="1:17" ht="32.25">
      <c r="A30" s="37"/>
      <c r="B30" s="50">
        <v>11</v>
      </c>
      <c r="C30" s="247" t="s">
        <v>356</v>
      </c>
      <c r="D30" s="248"/>
      <c r="E30" s="248"/>
      <c r="F30" s="250"/>
      <c r="G30" s="247" t="s">
        <v>116</v>
      </c>
      <c r="H30" s="248"/>
      <c r="I30" s="248"/>
      <c r="J30" s="248"/>
      <c r="K30" s="248"/>
      <c r="L30" s="248"/>
      <c r="M30" s="248"/>
      <c r="N30" s="248"/>
      <c r="O30" s="248"/>
      <c r="P30" s="249"/>
      <c r="Q30" s="36"/>
    </row>
    <row r="31" spans="1:17" ht="32.25">
      <c r="A31" s="37"/>
      <c r="B31" s="50">
        <v>12</v>
      </c>
      <c r="C31" s="247" t="s">
        <v>346</v>
      </c>
      <c r="D31" s="248"/>
      <c r="E31" s="248"/>
      <c r="F31" s="250"/>
      <c r="G31" s="247" t="s">
        <v>362</v>
      </c>
      <c r="H31" s="248"/>
      <c r="I31" s="248"/>
      <c r="J31" s="248"/>
      <c r="K31" s="248"/>
      <c r="L31" s="248"/>
      <c r="M31" s="248"/>
      <c r="N31" s="248"/>
      <c r="O31" s="248"/>
      <c r="P31" s="249"/>
      <c r="Q31" s="36"/>
    </row>
    <row r="32" spans="1:17" ht="32.25">
      <c r="A32" s="37"/>
      <c r="B32" s="50">
        <v>13</v>
      </c>
      <c r="C32" s="247" t="s">
        <v>354</v>
      </c>
      <c r="D32" s="248"/>
      <c r="E32" s="248"/>
      <c r="F32" s="250"/>
      <c r="G32" s="247" t="s">
        <v>363</v>
      </c>
      <c r="H32" s="248"/>
      <c r="I32" s="248"/>
      <c r="J32" s="248"/>
      <c r="K32" s="248"/>
      <c r="L32" s="248"/>
      <c r="M32" s="248"/>
      <c r="N32" s="248"/>
      <c r="O32" s="248"/>
      <c r="P32" s="249"/>
      <c r="Q32" s="36"/>
    </row>
    <row r="33" spans="1:17" ht="32.25">
      <c r="A33" s="37"/>
      <c r="B33" s="50">
        <v>14</v>
      </c>
      <c r="C33" s="297" t="s">
        <v>353</v>
      </c>
      <c r="D33" s="298"/>
      <c r="E33" s="298"/>
      <c r="F33" s="299"/>
      <c r="G33" s="297" t="s">
        <v>364</v>
      </c>
      <c r="H33" s="298"/>
      <c r="I33" s="298"/>
      <c r="J33" s="298"/>
      <c r="K33" s="298"/>
      <c r="L33" s="298"/>
      <c r="M33" s="298"/>
      <c r="N33" s="298"/>
      <c r="O33" s="298"/>
      <c r="P33" s="300"/>
      <c r="Q33" s="36"/>
    </row>
    <row r="34" spans="1:17" ht="32.25">
      <c r="A34" s="37"/>
      <c r="B34" s="50">
        <v>15</v>
      </c>
      <c r="C34" s="297" t="s">
        <v>347</v>
      </c>
      <c r="D34" s="298"/>
      <c r="E34" s="298"/>
      <c r="F34" s="299"/>
      <c r="G34" s="297" t="s">
        <v>365</v>
      </c>
      <c r="H34" s="298"/>
      <c r="I34" s="298"/>
      <c r="J34" s="298"/>
      <c r="K34" s="298"/>
      <c r="L34" s="298"/>
      <c r="M34" s="298"/>
      <c r="N34" s="298"/>
      <c r="O34" s="298"/>
      <c r="P34" s="300"/>
      <c r="Q34" s="36"/>
    </row>
    <row r="35" spans="1:17" ht="32.25">
      <c r="A35" s="37"/>
      <c r="B35" s="50">
        <v>16</v>
      </c>
      <c r="C35" s="297" t="s">
        <v>337</v>
      </c>
      <c r="D35" s="298"/>
      <c r="E35" s="298"/>
      <c r="F35" s="299"/>
      <c r="G35" s="297" t="s">
        <v>367</v>
      </c>
      <c r="H35" s="298"/>
      <c r="I35" s="298"/>
      <c r="J35" s="298"/>
      <c r="K35" s="298"/>
      <c r="L35" s="298"/>
      <c r="M35" s="298"/>
      <c r="N35" s="298"/>
      <c r="O35" s="298"/>
      <c r="P35" s="300"/>
      <c r="Q35" s="36"/>
    </row>
    <row r="36" spans="1:17" ht="32.25">
      <c r="A36" s="37"/>
      <c r="B36" s="50">
        <v>17</v>
      </c>
      <c r="C36" s="297" t="s">
        <v>352</v>
      </c>
      <c r="D36" s="298"/>
      <c r="E36" s="298"/>
      <c r="F36" s="299"/>
      <c r="G36" s="297" t="s">
        <v>366</v>
      </c>
      <c r="H36" s="298"/>
      <c r="I36" s="298"/>
      <c r="J36" s="298"/>
      <c r="K36" s="298"/>
      <c r="L36" s="298"/>
      <c r="M36" s="298"/>
      <c r="N36" s="298"/>
      <c r="O36" s="298"/>
      <c r="P36" s="300"/>
      <c r="Q36" s="36"/>
    </row>
    <row r="37" spans="1:17" ht="32.25">
      <c r="A37" s="37"/>
      <c r="B37" s="50">
        <v>18</v>
      </c>
      <c r="C37" s="297" t="s">
        <v>355</v>
      </c>
      <c r="D37" s="298"/>
      <c r="E37" s="298"/>
      <c r="F37" s="299"/>
      <c r="G37" s="297" t="s">
        <v>368</v>
      </c>
      <c r="H37" s="298"/>
      <c r="I37" s="298"/>
      <c r="J37" s="298"/>
      <c r="K37" s="298"/>
      <c r="L37" s="298"/>
      <c r="M37" s="298"/>
      <c r="N37" s="298"/>
      <c r="O37" s="298"/>
      <c r="P37" s="300"/>
      <c r="Q37" s="36"/>
    </row>
    <row r="38" spans="1:17" ht="32.25">
      <c r="A38" s="37"/>
      <c r="B38" s="50">
        <v>19</v>
      </c>
      <c r="C38" s="297" t="s">
        <v>343</v>
      </c>
      <c r="D38" s="298"/>
      <c r="E38" s="298"/>
      <c r="F38" s="299"/>
      <c r="G38" s="297" t="s">
        <v>369</v>
      </c>
      <c r="H38" s="298"/>
      <c r="I38" s="298"/>
      <c r="J38" s="298"/>
      <c r="K38" s="298"/>
      <c r="L38" s="298"/>
      <c r="M38" s="298"/>
      <c r="N38" s="298"/>
      <c r="O38" s="298"/>
      <c r="P38" s="300"/>
      <c r="Q38" s="36"/>
    </row>
    <row r="39" spans="1:17" ht="32.25">
      <c r="A39" s="37"/>
      <c r="B39" s="50">
        <v>20</v>
      </c>
      <c r="C39" s="297" t="s">
        <v>344</v>
      </c>
      <c r="D39" s="298"/>
      <c r="E39" s="298"/>
      <c r="F39" s="299"/>
      <c r="G39" s="297" t="s">
        <v>370</v>
      </c>
      <c r="H39" s="298"/>
      <c r="I39" s="298"/>
      <c r="J39" s="298"/>
      <c r="K39" s="298"/>
      <c r="L39" s="298"/>
      <c r="M39" s="298"/>
      <c r="N39" s="298"/>
      <c r="O39" s="298"/>
      <c r="P39" s="300"/>
      <c r="Q39" s="36"/>
    </row>
    <row r="40" spans="1:17" ht="32.25">
      <c r="A40" s="37"/>
      <c r="B40" s="50">
        <v>21</v>
      </c>
      <c r="C40" s="297" t="s">
        <v>345</v>
      </c>
      <c r="D40" s="298"/>
      <c r="E40" s="298"/>
      <c r="F40" s="299"/>
      <c r="G40" s="297" t="s">
        <v>372</v>
      </c>
      <c r="H40" s="298"/>
      <c r="I40" s="298"/>
      <c r="J40" s="298"/>
      <c r="K40" s="298"/>
      <c r="L40" s="298"/>
      <c r="M40" s="298"/>
      <c r="N40" s="298"/>
      <c r="O40" s="298"/>
      <c r="P40" s="300"/>
      <c r="Q40" s="36"/>
    </row>
    <row r="41" spans="1:17" ht="32.25">
      <c r="A41" s="37"/>
      <c r="B41" s="50">
        <v>22</v>
      </c>
      <c r="C41" s="297" t="s">
        <v>357</v>
      </c>
      <c r="D41" s="298"/>
      <c r="E41" s="298"/>
      <c r="F41" s="299"/>
      <c r="G41" s="297" t="s">
        <v>371</v>
      </c>
      <c r="H41" s="298"/>
      <c r="I41" s="298"/>
      <c r="J41" s="298"/>
      <c r="K41" s="298"/>
      <c r="L41" s="298"/>
      <c r="M41" s="298"/>
      <c r="N41" s="298"/>
      <c r="O41" s="298"/>
      <c r="P41" s="300"/>
      <c r="Q41" s="36"/>
    </row>
    <row r="42" spans="1:17" ht="32.25">
      <c r="A42" s="37"/>
      <c r="B42" s="50">
        <v>23</v>
      </c>
      <c r="C42" s="297" t="s">
        <v>348</v>
      </c>
      <c r="D42" s="298"/>
      <c r="E42" s="298"/>
      <c r="F42" s="299"/>
      <c r="G42" s="297" t="s">
        <v>373</v>
      </c>
      <c r="H42" s="298"/>
      <c r="I42" s="298"/>
      <c r="J42" s="298"/>
      <c r="K42" s="298"/>
      <c r="L42" s="298"/>
      <c r="M42" s="298"/>
      <c r="N42" s="298"/>
      <c r="O42" s="298"/>
      <c r="P42" s="300"/>
      <c r="Q42" s="36"/>
    </row>
    <row r="43" spans="1:17" ht="32.25">
      <c r="A43" s="37"/>
      <c r="B43" s="50"/>
      <c r="C43" s="297"/>
      <c r="D43" s="298"/>
      <c r="E43" s="298"/>
      <c r="F43" s="299"/>
      <c r="G43" s="297"/>
      <c r="H43" s="298"/>
      <c r="I43" s="298"/>
      <c r="J43" s="298"/>
      <c r="K43" s="298"/>
      <c r="L43" s="298"/>
      <c r="M43" s="298"/>
      <c r="N43" s="298"/>
      <c r="O43" s="298"/>
      <c r="P43" s="300"/>
      <c r="Q43" s="36"/>
    </row>
    <row r="44" spans="1:17" ht="32.25">
      <c r="A44" s="37"/>
      <c r="B44" s="50"/>
      <c r="C44" s="297"/>
      <c r="D44" s="298"/>
      <c r="E44" s="298"/>
      <c r="F44" s="299"/>
      <c r="G44" s="297"/>
      <c r="H44" s="298"/>
      <c r="I44" s="298"/>
      <c r="J44" s="298"/>
      <c r="K44" s="298"/>
      <c r="L44" s="298"/>
      <c r="M44" s="298"/>
      <c r="N44" s="298"/>
      <c r="O44" s="298"/>
      <c r="P44" s="300"/>
      <c r="Q44" s="36"/>
    </row>
    <row r="45" spans="1:17" ht="32.25">
      <c r="A45" s="37"/>
      <c r="B45" s="50"/>
      <c r="C45" s="297"/>
      <c r="D45" s="298"/>
      <c r="E45" s="298"/>
      <c r="F45" s="299"/>
      <c r="G45" s="297"/>
      <c r="H45" s="298"/>
      <c r="I45" s="298"/>
      <c r="J45" s="298"/>
      <c r="K45" s="298"/>
      <c r="L45" s="298"/>
      <c r="M45" s="298"/>
      <c r="N45" s="298"/>
      <c r="O45" s="298"/>
      <c r="P45" s="300"/>
      <c r="Q45" s="36"/>
    </row>
    <row r="46" spans="1:17" ht="32.25">
      <c r="A46" s="37"/>
      <c r="B46" s="50"/>
      <c r="C46" s="297"/>
      <c r="D46" s="298"/>
      <c r="E46" s="298"/>
      <c r="F46" s="299"/>
      <c r="G46" s="297"/>
      <c r="H46" s="298"/>
      <c r="I46" s="298"/>
      <c r="J46" s="298"/>
      <c r="K46" s="298"/>
      <c r="L46" s="298"/>
      <c r="M46" s="298"/>
      <c r="N46" s="298"/>
      <c r="O46" s="298"/>
      <c r="P46" s="300"/>
      <c r="Q46" s="36"/>
    </row>
    <row r="47" spans="1:17" ht="32.25" customHeight="1">
      <c r="A47" s="37"/>
      <c r="B47" s="50"/>
      <c r="C47" s="297"/>
      <c r="D47" s="298"/>
      <c r="E47" s="298"/>
      <c r="F47" s="299"/>
      <c r="G47" s="297"/>
      <c r="H47" s="298"/>
      <c r="I47" s="298"/>
      <c r="J47" s="298"/>
      <c r="K47" s="298"/>
      <c r="L47" s="298"/>
      <c r="M47" s="298"/>
      <c r="N47" s="298"/>
      <c r="O47" s="298"/>
      <c r="P47" s="300"/>
      <c r="Q47" s="36"/>
    </row>
    <row r="48" spans="1:17" ht="32.25" customHeight="1">
      <c r="A48" s="37"/>
      <c r="B48" s="50"/>
      <c r="C48" s="297"/>
      <c r="D48" s="298"/>
      <c r="E48" s="298"/>
      <c r="F48" s="299"/>
      <c r="G48" s="297"/>
      <c r="H48" s="298"/>
      <c r="I48" s="298"/>
      <c r="J48" s="298"/>
      <c r="K48" s="298"/>
      <c r="L48" s="298"/>
      <c r="M48" s="298"/>
      <c r="N48" s="298"/>
      <c r="O48" s="298"/>
      <c r="P48" s="300"/>
      <c r="Q48" s="36"/>
    </row>
    <row r="49" spans="1:17" ht="32.25" customHeight="1">
      <c r="A49" s="37"/>
      <c r="B49" s="50"/>
      <c r="C49" s="297"/>
      <c r="D49" s="298"/>
      <c r="E49" s="298"/>
      <c r="F49" s="299"/>
      <c r="G49" s="297"/>
      <c r="H49" s="298"/>
      <c r="I49" s="298"/>
      <c r="J49" s="298"/>
      <c r="K49" s="298"/>
      <c r="L49" s="298"/>
      <c r="M49" s="298"/>
      <c r="N49" s="298"/>
      <c r="O49" s="298"/>
      <c r="P49" s="300"/>
      <c r="Q49" s="36"/>
    </row>
    <row r="50" spans="1:17" ht="32.25" customHeight="1">
      <c r="A50" s="37"/>
      <c r="B50" s="50"/>
      <c r="C50" s="297"/>
      <c r="D50" s="298"/>
      <c r="E50" s="298"/>
      <c r="F50" s="299"/>
      <c r="G50" s="297"/>
      <c r="H50" s="298"/>
      <c r="I50" s="298"/>
      <c r="J50" s="298"/>
      <c r="K50" s="298"/>
      <c r="L50" s="298"/>
      <c r="M50" s="298"/>
      <c r="N50" s="298"/>
      <c r="O50" s="298"/>
      <c r="P50" s="300"/>
      <c r="Q50" s="36"/>
    </row>
    <row r="51" spans="1:17" ht="32.25">
      <c r="A51" s="37"/>
      <c r="B51" s="50"/>
      <c r="C51" s="297"/>
      <c r="D51" s="298"/>
      <c r="E51" s="298"/>
      <c r="F51" s="299"/>
      <c r="G51" s="297"/>
      <c r="H51" s="298"/>
      <c r="I51" s="298"/>
      <c r="J51" s="298"/>
      <c r="K51" s="298"/>
      <c r="L51" s="298"/>
      <c r="M51" s="298"/>
      <c r="N51" s="298"/>
      <c r="O51" s="298"/>
      <c r="P51" s="300"/>
      <c r="Q51" s="36"/>
    </row>
    <row r="52" spans="1:17" ht="32.25">
      <c r="A52" s="37"/>
      <c r="B52" s="50"/>
      <c r="C52" s="297"/>
      <c r="D52" s="298"/>
      <c r="E52" s="298"/>
      <c r="F52" s="299"/>
      <c r="G52" s="297"/>
      <c r="H52" s="298"/>
      <c r="I52" s="298"/>
      <c r="J52" s="298"/>
      <c r="K52" s="298"/>
      <c r="L52" s="298"/>
      <c r="M52" s="298"/>
      <c r="N52" s="298"/>
      <c r="O52" s="298"/>
      <c r="P52" s="300"/>
      <c r="Q52" s="36"/>
    </row>
    <row r="53" spans="1:17" ht="32.25">
      <c r="A53" s="37"/>
      <c r="B53" s="50"/>
      <c r="C53" s="297"/>
      <c r="D53" s="298"/>
      <c r="E53" s="298"/>
      <c r="F53" s="299"/>
      <c r="G53" s="297"/>
      <c r="H53" s="298"/>
      <c r="I53" s="298"/>
      <c r="J53" s="298"/>
      <c r="K53" s="298"/>
      <c r="L53" s="298"/>
      <c r="M53" s="298"/>
      <c r="N53" s="298"/>
      <c r="O53" s="298"/>
      <c r="P53" s="300"/>
      <c r="Q53" s="36"/>
    </row>
    <row r="54" spans="1:17" ht="32.25">
      <c r="A54" s="37"/>
      <c r="B54" s="50"/>
      <c r="C54" s="297"/>
      <c r="D54" s="298"/>
      <c r="E54" s="298"/>
      <c r="F54" s="299"/>
      <c r="G54" s="297"/>
      <c r="H54" s="298"/>
      <c r="I54" s="298"/>
      <c r="J54" s="298"/>
      <c r="K54" s="298"/>
      <c r="L54" s="298"/>
      <c r="M54" s="298"/>
      <c r="N54" s="298"/>
      <c r="O54" s="298"/>
      <c r="P54" s="300"/>
      <c r="Q54" s="36"/>
    </row>
    <row r="55" spans="1:17" ht="32.25">
      <c r="A55" s="37"/>
      <c r="B55" s="50"/>
      <c r="C55" s="297"/>
      <c r="D55" s="298"/>
      <c r="E55" s="298"/>
      <c r="F55" s="299"/>
      <c r="G55" s="297"/>
      <c r="H55" s="298"/>
      <c r="I55" s="298"/>
      <c r="J55" s="298"/>
      <c r="K55" s="298"/>
      <c r="L55" s="298"/>
      <c r="M55" s="298"/>
      <c r="N55" s="298"/>
      <c r="O55" s="298"/>
      <c r="P55" s="300"/>
      <c r="Q55" s="36"/>
    </row>
    <row r="56" spans="1:17" ht="32.25">
      <c r="A56" s="37"/>
      <c r="B56" s="50"/>
      <c r="C56" s="297"/>
      <c r="D56" s="298"/>
      <c r="E56" s="298"/>
      <c r="F56" s="299"/>
      <c r="G56" s="297"/>
      <c r="H56" s="298"/>
      <c r="I56" s="298"/>
      <c r="J56" s="298"/>
      <c r="K56" s="298"/>
      <c r="L56" s="298"/>
      <c r="M56" s="298"/>
      <c r="N56" s="298"/>
      <c r="O56" s="298"/>
      <c r="P56" s="300"/>
      <c r="Q56" s="36"/>
    </row>
    <row r="57" spans="1:17" ht="32.25">
      <c r="A57" s="37"/>
      <c r="B57" s="50"/>
      <c r="C57" s="297"/>
      <c r="D57" s="298"/>
      <c r="E57" s="298"/>
      <c r="F57" s="299"/>
      <c r="G57" s="297"/>
      <c r="H57" s="298"/>
      <c r="I57" s="298"/>
      <c r="J57" s="298"/>
      <c r="K57" s="298"/>
      <c r="L57" s="298"/>
      <c r="M57" s="298"/>
      <c r="N57" s="298"/>
      <c r="O57" s="298"/>
      <c r="P57" s="300"/>
      <c r="Q57" s="36"/>
    </row>
    <row r="58" spans="1:17" ht="32.25">
      <c r="A58" s="37"/>
      <c r="B58" s="50"/>
      <c r="C58" s="297"/>
      <c r="D58" s="298"/>
      <c r="E58" s="298"/>
      <c r="F58" s="299"/>
      <c r="G58" s="297"/>
      <c r="H58" s="298"/>
      <c r="I58" s="298"/>
      <c r="J58" s="298"/>
      <c r="K58" s="298"/>
      <c r="L58" s="298"/>
      <c r="M58" s="298"/>
      <c r="N58" s="298"/>
      <c r="O58" s="298"/>
      <c r="P58" s="300"/>
      <c r="Q58" s="36"/>
    </row>
    <row r="59" spans="1:17" ht="32.25">
      <c r="A59" s="37"/>
      <c r="B59" s="50"/>
      <c r="C59" s="297"/>
      <c r="D59" s="298"/>
      <c r="E59" s="298"/>
      <c r="F59" s="299"/>
      <c r="G59" s="297"/>
      <c r="H59" s="298"/>
      <c r="I59" s="298"/>
      <c r="J59" s="298"/>
      <c r="K59" s="298"/>
      <c r="L59" s="298"/>
      <c r="M59" s="298"/>
      <c r="N59" s="298"/>
      <c r="O59" s="298"/>
      <c r="P59" s="300"/>
      <c r="Q59" s="36"/>
    </row>
    <row r="60" spans="1:17" ht="32.25">
      <c r="A60" s="37"/>
      <c r="B60" s="50"/>
      <c r="C60" s="297"/>
      <c r="D60" s="298"/>
      <c r="E60" s="298"/>
      <c r="F60" s="299"/>
      <c r="G60" s="297"/>
      <c r="H60" s="298"/>
      <c r="I60" s="298"/>
      <c r="J60" s="298"/>
      <c r="K60" s="298"/>
      <c r="L60" s="298"/>
      <c r="M60" s="298"/>
      <c r="N60" s="298"/>
      <c r="O60" s="298"/>
      <c r="P60" s="300"/>
      <c r="Q60" s="36"/>
    </row>
    <row r="61" spans="1:17" ht="32.25">
      <c r="A61" s="37"/>
      <c r="B61" s="50"/>
      <c r="C61" s="297"/>
      <c r="D61" s="298"/>
      <c r="E61" s="298"/>
      <c r="F61" s="299"/>
      <c r="G61" s="297"/>
      <c r="H61" s="298"/>
      <c r="I61" s="298"/>
      <c r="J61" s="298"/>
      <c r="K61" s="298"/>
      <c r="L61" s="298"/>
      <c r="M61" s="298"/>
      <c r="N61" s="298"/>
      <c r="O61" s="298"/>
      <c r="P61" s="300"/>
      <c r="Q61" s="36"/>
    </row>
    <row r="62" spans="1:17" ht="32.25">
      <c r="A62" s="37"/>
      <c r="B62" s="50"/>
      <c r="C62" s="297"/>
      <c r="D62" s="298"/>
      <c r="E62" s="298"/>
      <c r="F62" s="299"/>
      <c r="G62" s="297"/>
      <c r="H62" s="298"/>
      <c r="I62" s="298"/>
      <c r="J62" s="298"/>
      <c r="K62" s="298"/>
      <c r="L62" s="298"/>
      <c r="M62" s="298"/>
      <c r="N62" s="298"/>
      <c r="O62" s="298"/>
      <c r="P62" s="300"/>
      <c r="Q62" s="36"/>
    </row>
    <row r="63" spans="1:17" ht="32.25">
      <c r="A63" s="37"/>
      <c r="B63" s="50"/>
      <c r="C63" s="297"/>
      <c r="D63" s="298"/>
      <c r="E63" s="298"/>
      <c r="F63" s="299"/>
      <c r="G63" s="297"/>
      <c r="H63" s="298"/>
      <c r="I63" s="298"/>
      <c r="J63" s="298"/>
      <c r="K63" s="298"/>
      <c r="L63" s="298"/>
      <c r="M63" s="298"/>
      <c r="N63" s="298"/>
      <c r="O63" s="298"/>
      <c r="P63" s="300"/>
      <c r="Q63" s="36"/>
    </row>
    <row r="64" spans="1:17" ht="32.25">
      <c r="A64" s="37"/>
      <c r="B64" s="50"/>
      <c r="C64" s="297"/>
      <c r="D64" s="298"/>
      <c r="E64" s="298"/>
      <c r="F64" s="299"/>
      <c r="G64" s="297"/>
      <c r="H64" s="298"/>
      <c r="I64" s="298"/>
      <c r="J64" s="298"/>
      <c r="K64" s="298"/>
      <c r="L64" s="298"/>
      <c r="M64" s="298"/>
      <c r="N64" s="298"/>
      <c r="O64" s="298"/>
      <c r="P64" s="300"/>
      <c r="Q64" s="36"/>
    </row>
    <row r="65" spans="1:17" ht="32.25">
      <c r="A65" s="37"/>
      <c r="B65" s="50"/>
      <c r="C65" s="297"/>
      <c r="D65" s="298"/>
      <c r="E65" s="298"/>
      <c r="F65" s="299"/>
      <c r="G65" s="297"/>
      <c r="H65" s="298"/>
      <c r="I65" s="298"/>
      <c r="J65" s="298"/>
      <c r="K65" s="298"/>
      <c r="L65" s="298"/>
      <c r="M65" s="298"/>
      <c r="N65" s="298"/>
      <c r="O65" s="298"/>
      <c r="P65" s="300"/>
      <c r="Q65" s="36"/>
    </row>
    <row r="66" spans="1:17" ht="32.25">
      <c r="A66" s="37"/>
      <c r="B66" s="50"/>
      <c r="C66" s="297"/>
      <c r="D66" s="298"/>
      <c r="E66" s="298"/>
      <c r="F66" s="299"/>
      <c r="G66" s="297"/>
      <c r="H66" s="298"/>
      <c r="I66" s="298"/>
      <c r="J66" s="298"/>
      <c r="K66" s="298"/>
      <c r="L66" s="298"/>
      <c r="M66" s="298"/>
      <c r="N66" s="298"/>
      <c r="O66" s="298"/>
      <c r="P66" s="300"/>
      <c r="Q66" s="36"/>
    </row>
    <row r="67" spans="1:17" ht="32.25">
      <c r="A67" s="37"/>
      <c r="B67" s="50"/>
      <c r="C67" s="297"/>
      <c r="D67" s="298"/>
      <c r="E67" s="298"/>
      <c r="F67" s="299"/>
      <c r="G67" s="297"/>
      <c r="H67" s="298"/>
      <c r="I67" s="298"/>
      <c r="J67" s="298"/>
      <c r="K67" s="298"/>
      <c r="L67" s="298"/>
      <c r="M67" s="298"/>
      <c r="N67" s="298"/>
      <c r="O67" s="298"/>
      <c r="P67" s="300"/>
      <c r="Q67" s="36"/>
    </row>
    <row r="68" spans="1:17" ht="32.25">
      <c r="A68" s="37"/>
      <c r="B68" s="50"/>
      <c r="C68" s="297"/>
      <c r="D68" s="298"/>
      <c r="E68" s="298"/>
      <c r="F68" s="299"/>
      <c r="G68" s="297"/>
      <c r="H68" s="298"/>
      <c r="I68" s="298"/>
      <c r="J68" s="298"/>
      <c r="K68" s="298"/>
      <c r="L68" s="298"/>
      <c r="M68" s="298"/>
      <c r="N68" s="298"/>
      <c r="O68" s="298"/>
      <c r="P68" s="300"/>
      <c r="Q68" s="36"/>
    </row>
    <row r="69" spans="1:17" ht="32.25">
      <c r="A69" s="37"/>
      <c r="B69" s="50"/>
      <c r="C69" s="297"/>
      <c r="D69" s="298"/>
      <c r="E69" s="298"/>
      <c r="F69" s="299"/>
      <c r="G69" s="297"/>
      <c r="H69" s="298"/>
      <c r="I69" s="298"/>
      <c r="J69" s="298"/>
      <c r="K69" s="298"/>
      <c r="L69" s="298"/>
      <c r="M69" s="298"/>
      <c r="N69" s="298"/>
      <c r="O69" s="298"/>
      <c r="P69" s="300"/>
      <c r="Q69" s="36"/>
    </row>
    <row r="70" spans="1:17" ht="32.25">
      <c r="A70" s="37"/>
      <c r="B70" s="50"/>
      <c r="C70" s="297"/>
      <c r="D70" s="298"/>
      <c r="E70" s="298"/>
      <c r="F70" s="299"/>
      <c r="G70" s="297"/>
      <c r="H70" s="298"/>
      <c r="I70" s="298"/>
      <c r="J70" s="298"/>
      <c r="K70" s="298"/>
      <c r="L70" s="298"/>
      <c r="M70" s="298"/>
      <c r="N70" s="298"/>
      <c r="O70" s="298"/>
      <c r="P70" s="300"/>
      <c r="Q70" s="36"/>
    </row>
    <row r="71" spans="1:17" ht="32.25">
      <c r="A71" s="37"/>
      <c r="B71" s="50"/>
      <c r="C71" s="297"/>
      <c r="D71" s="298"/>
      <c r="E71" s="298"/>
      <c r="F71" s="299"/>
      <c r="G71" s="297"/>
      <c r="H71" s="298"/>
      <c r="I71" s="298"/>
      <c r="J71" s="298"/>
      <c r="K71" s="298"/>
      <c r="L71" s="298"/>
      <c r="M71" s="298"/>
      <c r="N71" s="298"/>
      <c r="O71" s="298"/>
      <c r="P71" s="300"/>
      <c r="Q71" s="36"/>
    </row>
    <row r="72" spans="1:17" ht="32.25">
      <c r="A72" s="37"/>
      <c r="B72" s="50"/>
      <c r="C72" s="297"/>
      <c r="D72" s="298"/>
      <c r="E72" s="298"/>
      <c r="F72" s="299"/>
      <c r="G72" s="297"/>
      <c r="H72" s="298"/>
      <c r="I72" s="298"/>
      <c r="J72" s="298"/>
      <c r="K72" s="298"/>
      <c r="L72" s="298"/>
      <c r="M72" s="298"/>
      <c r="N72" s="298"/>
      <c r="O72" s="298"/>
      <c r="P72" s="300"/>
      <c r="Q72" s="36"/>
    </row>
    <row r="73" spans="1:17" ht="32.25">
      <c r="A73" s="37"/>
      <c r="B73" s="50"/>
      <c r="C73" s="297"/>
      <c r="D73" s="298"/>
      <c r="E73" s="298"/>
      <c r="F73" s="299"/>
      <c r="G73" s="297"/>
      <c r="H73" s="298"/>
      <c r="I73" s="298"/>
      <c r="J73" s="298"/>
      <c r="K73" s="298"/>
      <c r="L73" s="298"/>
      <c r="M73" s="298"/>
      <c r="N73" s="298"/>
      <c r="O73" s="298"/>
      <c r="P73" s="300"/>
      <c r="Q73" s="36"/>
    </row>
    <row r="74" spans="1:17" ht="32.25">
      <c r="A74" s="37"/>
      <c r="B74" s="50"/>
      <c r="C74" s="297"/>
      <c r="D74" s="298"/>
      <c r="E74" s="298"/>
      <c r="F74" s="299"/>
      <c r="G74" s="297"/>
      <c r="H74" s="298"/>
      <c r="I74" s="298"/>
      <c r="J74" s="298"/>
      <c r="K74" s="298"/>
      <c r="L74" s="298"/>
      <c r="M74" s="298"/>
      <c r="N74" s="298"/>
      <c r="O74" s="298"/>
      <c r="P74" s="300"/>
      <c r="Q74" s="36"/>
    </row>
    <row r="75" spans="1:17" ht="32.25">
      <c r="A75" s="37"/>
      <c r="B75" s="50"/>
      <c r="C75" s="297"/>
      <c r="D75" s="298" t="s">
        <v>343</v>
      </c>
      <c r="E75" s="298" t="s">
        <v>343</v>
      </c>
      <c r="F75" s="299" t="s">
        <v>343</v>
      </c>
      <c r="G75" s="297"/>
      <c r="H75" s="298"/>
      <c r="I75" s="298"/>
      <c r="J75" s="298"/>
      <c r="K75" s="298"/>
      <c r="L75" s="298"/>
      <c r="M75" s="298"/>
      <c r="N75" s="298"/>
      <c r="O75" s="298"/>
      <c r="P75" s="300"/>
      <c r="Q75" s="36"/>
    </row>
    <row r="76" spans="1:17" ht="32.25">
      <c r="A76" s="37"/>
      <c r="B76" s="50"/>
      <c r="C76" s="297"/>
      <c r="D76" s="298"/>
      <c r="E76" s="298"/>
      <c r="F76" s="299"/>
      <c r="G76" s="297"/>
      <c r="H76" s="298"/>
      <c r="I76" s="298"/>
      <c r="J76" s="298"/>
      <c r="K76" s="298"/>
      <c r="L76" s="298"/>
      <c r="M76" s="298"/>
      <c r="N76" s="298"/>
      <c r="O76" s="298"/>
      <c r="P76" s="300"/>
      <c r="Q76" s="36"/>
    </row>
    <row r="77" spans="1:17" ht="32.25">
      <c r="A77" s="37"/>
      <c r="B77" s="50"/>
      <c r="C77" s="297"/>
      <c r="D77" s="298"/>
      <c r="E77" s="298"/>
      <c r="F77" s="299"/>
      <c r="G77" s="297"/>
      <c r="H77" s="298"/>
      <c r="I77" s="298"/>
      <c r="J77" s="298"/>
      <c r="K77" s="298"/>
      <c r="L77" s="298"/>
      <c r="M77" s="298"/>
      <c r="N77" s="298"/>
      <c r="O77" s="298"/>
      <c r="P77" s="300"/>
      <c r="Q77" s="36"/>
    </row>
    <row r="78" spans="1:17" ht="32.25">
      <c r="A78" s="37"/>
      <c r="B78" s="50"/>
      <c r="C78" s="297"/>
      <c r="D78" s="298"/>
      <c r="E78" s="298"/>
      <c r="F78" s="299"/>
      <c r="G78" s="297"/>
      <c r="H78" s="298"/>
      <c r="I78" s="298"/>
      <c r="J78" s="298"/>
      <c r="K78" s="298"/>
      <c r="L78" s="298"/>
      <c r="M78" s="298"/>
      <c r="N78" s="298"/>
      <c r="O78" s="298"/>
      <c r="P78" s="300"/>
      <c r="Q78" s="36"/>
    </row>
    <row r="79" spans="1:17" ht="32.25">
      <c r="A79" s="37"/>
      <c r="B79" s="50"/>
      <c r="C79" s="297"/>
      <c r="D79" s="298"/>
      <c r="E79" s="298"/>
      <c r="F79" s="299"/>
      <c r="G79" s="297"/>
      <c r="H79" s="298"/>
      <c r="I79" s="298"/>
      <c r="J79" s="298"/>
      <c r="K79" s="298"/>
      <c r="L79" s="298"/>
      <c r="M79" s="298"/>
      <c r="N79" s="298"/>
      <c r="O79" s="298"/>
      <c r="P79" s="300"/>
      <c r="Q79" s="36"/>
    </row>
    <row r="80" spans="1:17" ht="32.25">
      <c r="A80" s="37"/>
      <c r="B80" s="50"/>
      <c r="C80" s="297"/>
      <c r="D80" s="298"/>
      <c r="E80" s="298"/>
      <c r="F80" s="299"/>
      <c r="G80" s="297"/>
      <c r="H80" s="298"/>
      <c r="I80" s="298"/>
      <c r="J80" s="298"/>
      <c r="K80" s="298"/>
      <c r="L80" s="298"/>
      <c r="M80" s="298"/>
      <c r="N80" s="298"/>
      <c r="O80" s="298"/>
      <c r="P80" s="300"/>
      <c r="Q80" s="36"/>
    </row>
    <row r="81" spans="1:17" ht="32.25">
      <c r="A81" s="37"/>
      <c r="B81" s="50"/>
      <c r="C81" s="297"/>
      <c r="D81" s="298"/>
      <c r="E81" s="298"/>
      <c r="F81" s="299"/>
      <c r="G81" s="297"/>
      <c r="H81" s="298"/>
      <c r="I81" s="298"/>
      <c r="J81" s="298"/>
      <c r="K81" s="298"/>
      <c r="L81" s="298"/>
      <c r="M81" s="298"/>
      <c r="N81" s="298"/>
      <c r="O81" s="298"/>
      <c r="P81" s="300"/>
      <c r="Q81" s="36"/>
    </row>
    <row r="88" spans="1:17" ht="23.25">
      <c r="D88" s="23"/>
      <c r="E88" s="23"/>
      <c r="F88" s="23"/>
    </row>
    <row r="89" spans="1:17" ht="23.25">
      <c r="D89" s="23"/>
      <c r="E89" s="23"/>
      <c r="F89" s="23"/>
    </row>
    <row r="90" spans="1:17" ht="23.25">
      <c r="D90" s="23"/>
      <c r="E90" s="23"/>
      <c r="F90" s="23"/>
    </row>
    <row r="91" spans="1:17" ht="23.25">
      <c r="D91" s="23"/>
      <c r="E91" s="23"/>
      <c r="F91" s="23"/>
    </row>
    <row r="92" spans="1:17" ht="23.25">
      <c r="D92" s="23"/>
      <c r="E92" s="23"/>
      <c r="F92" s="23"/>
    </row>
    <row r="93" spans="1:17" ht="23.25">
      <c r="D93" s="23"/>
      <c r="E93" s="23"/>
      <c r="F93" s="23"/>
    </row>
    <row r="94" spans="1:17" ht="21">
      <c r="K94" s="3"/>
      <c r="L94" s="3"/>
      <c r="M94" s="3"/>
    </row>
    <row r="95" spans="1:17" ht="21">
      <c r="K95" s="3"/>
      <c r="L95" s="3"/>
      <c r="M95" s="3"/>
    </row>
  </sheetData>
  <mergeCells count="134">
    <mergeCell ref="C79:F79"/>
    <mergeCell ref="C43:F43"/>
    <mergeCell ref="G43:P43"/>
    <mergeCell ref="C44:F44"/>
    <mergeCell ref="G44:P44"/>
    <mergeCell ref="C45:F45"/>
    <mergeCell ref="G45:P45"/>
    <mergeCell ref="G46:P46"/>
    <mergeCell ref="G47:P47"/>
    <mergeCell ref="C48:F48"/>
    <mergeCell ref="G48:P48"/>
    <mergeCell ref="G49:P49"/>
    <mergeCell ref="G50:P50"/>
    <mergeCell ref="C51:F51"/>
    <mergeCell ref="G51:P51"/>
    <mergeCell ref="C52:F52"/>
    <mergeCell ref="G52:P52"/>
    <mergeCell ref="C63:F63"/>
    <mergeCell ref="G66:P66"/>
    <mergeCell ref="C67:F67"/>
    <mergeCell ref="G67:P67"/>
    <mergeCell ref="C68:F68"/>
    <mergeCell ref="G68:P68"/>
    <mergeCell ref="G35:P35"/>
    <mergeCell ref="G36:P36"/>
    <mergeCell ref="C36:F36"/>
    <mergeCell ref="C37:F37"/>
    <mergeCell ref="C38:F38"/>
    <mergeCell ref="G37:P37"/>
    <mergeCell ref="G39:P39"/>
    <mergeCell ref="G40:P40"/>
    <mergeCell ref="C78:F78"/>
    <mergeCell ref="C42:F42"/>
    <mergeCell ref="G38:P38"/>
    <mergeCell ref="C56:F56"/>
    <mergeCell ref="C57:F57"/>
    <mergeCell ref="C58:F58"/>
    <mergeCell ref="C59:F59"/>
    <mergeCell ref="C39:F39"/>
    <mergeCell ref="C40:F40"/>
    <mergeCell ref="C53:F53"/>
    <mergeCell ref="G41:P41"/>
    <mergeCell ref="G42:P42"/>
    <mergeCell ref="G53:P53"/>
    <mergeCell ref="G55:P55"/>
    <mergeCell ref="C34:F34"/>
    <mergeCell ref="A1:B2"/>
    <mergeCell ref="C1:N2"/>
    <mergeCell ref="P1:Q1"/>
    <mergeCell ref="P2:Q2"/>
    <mergeCell ref="C4:F4"/>
    <mergeCell ref="C8:F8"/>
    <mergeCell ref="C9:F9"/>
    <mergeCell ref="C10:F10"/>
    <mergeCell ref="C5:F5"/>
    <mergeCell ref="C6:F6"/>
    <mergeCell ref="C7:F7"/>
    <mergeCell ref="G4:P4"/>
    <mergeCell ref="G9:P9"/>
    <mergeCell ref="C11:F11"/>
    <mergeCell ref="C12:F12"/>
    <mergeCell ref="G34:P34"/>
    <mergeCell ref="C66:F66"/>
    <mergeCell ref="G76:P76"/>
    <mergeCell ref="C13:F13"/>
    <mergeCell ref="G12:P12"/>
    <mergeCell ref="G13:P13"/>
    <mergeCell ref="C19:F19"/>
    <mergeCell ref="G19:P19"/>
    <mergeCell ref="G17:P17"/>
    <mergeCell ref="C18:F18"/>
    <mergeCell ref="G18:P18"/>
    <mergeCell ref="C61:F61"/>
    <mergeCell ref="G58:P58"/>
    <mergeCell ref="G59:P59"/>
    <mergeCell ref="G33:P33"/>
    <mergeCell ref="C49:F49"/>
    <mergeCell ref="C35:F35"/>
    <mergeCell ref="G56:P56"/>
    <mergeCell ref="G54:P54"/>
    <mergeCell ref="G57:P57"/>
    <mergeCell ref="G60:P60"/>
    <mergeCell ref="G61:P61"/>
    <mergeCell ref="G62:P62"/>
    <mergeCell ref="C54:F54"/>
    <mergeCell ref="C55:F55"/>
    <mergeCell ref="G77:P77"/>
    <mergeCell ref="G72:P72"/>
    <mergeCell ref="C46:F46"/>
    <mergeCell ref="G73:P73"/>
    <mergeCell ref="C71:F71"/>
    <mergeCell ref="G74:P74"/>
    <mergeCell ref="C69:F69"/>
    <mergeCell ref="G69:P69"/>
    <mergeCell ref="C33:F33"/>
    <mergeCell ref="G70:P70"/>
    <mergeCell ref="G71:P71"/>
    <mergeCell ref="C70:F70"/>
    <mergeCell ref="C72:F72"/>
    <mergeCell ref="C74:F74"/>
    <mergeCell ref="C75:F75"/>
    <mergeCell ref="C76:F76"/>
    <mergeCell ref="C77:F77"/>
    <mergeCell ref="G63:P63"/>
    <mergeCell ref="G64:P64"/>
    <mergeCell ref="C62:F62"/>
    <mergeCell ref="G65:P65"/>
    <mergeCell ref="C60:F60"/>
    <mergeCell ref="C64:F64"/>
    <mergeCell ref="C65:F65"/>
    <mergeCell ref="C81:F81"/>
    <mergeCell ref="G81:P81"/>
    <mergeCell ref="G5:P5"/>
    <mergeCell ref="G6:P6"/>
    <mergeCell ref="G7:P7"/>
    <mergeCell ref="G8:P8"/>
    <mergeCell ref="G10:P10"/>
    <mergeCell ref="G11:P11"/>
    <mergeCell ref="C14:F14"/>
    <mergeCell ref="G14:P14"/>
    <mergeCell ref="C15:F15"/>
    <mergeCell ref="G15:P15"/>
    <mergeCell ref="C16:F16"/>
    <mergeCell ref="G16:P16"/>
    <mergeCell ref="C17:F17"/>
    <mergeCell ref="C50:F50"/>
    <mergeCell ref="G78:P78"/>
    <mergeCell ref="C41:F41"/>
    <mergeCell ref="G79:P79"/>
    <mergeCell ref="C80:F80"/>
    <mergeCell ref="G80:P80"/>
    <mergeCell ref="C47:F47"/>
    <mergeCell ref="G75:P75"/>
    <mergeCell ref="C73:F73"/>
  </mergeCells>
  <printOptions horizontalCentered="1"/>
  <pageMargins left="0.25" right="0.25" top="0.75" bottom="0.75" header="0.3" footer="0.3"/>
  <pageSetup paperSize="9" scale="45"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showGridLines="0" view="pageBreakPreview" topLeftCell="B7" zoomScaleNormal="100" zoomScaleSheetLayoutView="100" workbookViewId="0">
      <selection sqref="A1:B2"/>
    </sheetView>
  </sheetViews>
  <sheetFormatPr defaultColWidth="11.25" defaultRowHeight="26.25"/>
  <cols>
    <col min="2" max="2" width="10.75" style="45"/>
    <col min="3" max="13" width="11.25" style="110"/>
    <col min="14" max="14" width="19.5" style="110" customWidth="1"/>
    <col min="15" max="15" width="14.75" style="164" customWidth="1"/>
    <col min="16" max="16" width="13.75" customWidth="1"/>
  </cols>
  <sheetData>
    <row r="1" spans="1:17" ht="43.15" customHeight="1">
      <c r="A1" s="259" t="s">
        <v>17</v>
      </c>
      <c r="B1" s="260"/>
      <c r="C1" s="263" t="str">
        <f>表紙!C7</f>
        <v>プロジェクト名</v>
      </c>
      <c r="D1" s="264"/>
      <c r="E1" s="264"/>
      <c r="F1" s="264"/>
      <c r="G1" s="264"/>
      <c r="H1" s="264"/>
      <c r="I1" s="264"/>
      <c r="J1" s="264"/>
      <c r="K1" s="264"/>
      <c r="L1" s="264"/>
      <c r="M1" s="265"/>
      <c r="N1" s="265"/>
      <c r="O1" s="162" t="s">
        <v>10</v>
      </c>
      <c r="P1" s="269">
        <v>44832</v>
      </c>
      <c r="Q1" s="270"/>
    </row>
    <row r="2" spans="1:17" ht="43.15" customHeight="1" thickBot="1">
      <c r="A2" s="261"/>
      <c r="B2" s="262"/>
      <c r="C2" s="266"/>
      <c r="D2" s="267"/>
      <c r="E2" s="267"/>
      <c r="F2" s="267"/>
      <c r="G2" s="267"/>
      <c r="H2" s="267"/>
      <c r="I2" s="267"/>
      <c r="J2" s="267"/>
      <c r="K2" s="267"/>
      <c r="L2" s="267"/>
      <c r="M2" s="268"/>
      <c r="N2" s="268"/>
      <c r="O2" s="163" t="s">
        <v>11</v>
      </c>
      <c r="P2" s="271"/>
      <c r="Q2" s="272"/>
    </row>
    <row r="3" spans="1:17" ht="27" thickBot="1">
      <c r="A3" s="7"/>
      <c r="Q3" s="8"/>
    </row>
    <row r="4" spans="1:17">
      <c r="A4" s="43"/>
      <c r="B4" s="47" t="s">
        <v>20</v>
      </c>
      <c r="C4" s="303" t="s">
        <v>25</v>
      </c>
      <c r="D4" s="304"/>
      <c r="E4" s="304"/>
      <c r="F4" s="305"/>
      <c r="G4" s="303" t="s">
        <v>24</v>
      </c>
      <c r="H4" s="304"/>
      <c r="I4" s="304"/>
      <c r="J4" s="304"/>
      <c r="K4" s="304"/>
      <c r="L4" s="304"/>
      <c r="M4" s="304"/>
      <c r="N4" s="305"/>
      <c r="O4" s="165" t="s">
        <v>26</v>
      </c>
      <c r="P4" s="49" t="s">
        <v>27</v>
      </c>
      <c r="Q4" s="8"/>
    </row>
    <row r="5" spans="1:17" s="1" customFormat="1" ht="32.25">
      <c r="A5" s="35"/>
      <c r="B5" s="50">
        <v>1</v>
      </c>
      <c r="C5" s="307" t="s">
        <v>71</v>
      </c>
      <c r="D5" s="307"/>
      <c r="E5" s="307"/>
      <c r="F5" s="307"/>
      <c r="G5" s="308" t="s">
        <v>78</v>
      </c>
      <c r="H5" s="308"/>
      <c r="I5" s="308"/>
      <c r="J5" s="308"/>
      <c r="K5" s="308"/>
      <c r="L5" s="308"/>
      <c r="M5" s="308"/>
      <c r="N5" s="308"/>
      <c r="O5" s="161" t="s">
        <v>1</v>
      </c>
      <c r="P5" s="51"/>
      <c r="Q5" s="36"/>
    </row>
    <row r="6" spans="1:17" ht="32.25">
      <c r="A6" s="37"/>
      <c r="B6" s="50">
        <v>2</v>
      </c>
      <c r="C6" s="307" t="s">
        <v>62</v>
      </c>
      <c r="D6" s="307"/>
      <c r="E6" s="307"/>
      <c r="F6" s="307"/>
      <c r="G6" s="308" t="s">
        <v>79</v>
      </c>
      <c r="H6" s="308"/>
      <c r="I6" s="308"/>
      <c r="J6" s="308"/>
      <c r="K6" s="308"/>
      <c r="L6" s="308"/>
      <c r="M6" s="308"/>
      <c r="N6" s="308"/>
      <c r="O6" s="161" t="s">
        <v>1</v>
      </c>
      <c r="P6" s="169" t="s">
        <v>1</v>
      </c>
      <c r="Q6" s="36"/>
    </row>
    <row r="7" spans="1:17" ht="43.9" customHeight="1">
      <c r="A7" s="37"/>
      <c r="B7" s="50">
        <v>3</v>
      </c>
      <c r="C7" s="309" t="s">
        <v>77</v>
      </c>
      <c r="D7" s="309"/>
      <c r="E7" s="309"/>
      <c r="F7" s="309"/>
      <c r="G7" s="310" t="s">
        <v>84</v>
      </c>
      <c r="H7" s="311"/>
      <c r="I7" s="311"/>
      <c r="J7" s="311"/>
      <c r="K7" s="311"/>
      <c r="L7" s="311"/>
      <c r="M7" s="311"/>
      <c r="N7" s="311"/>
      <c r="O7" s="161" t="s">
        <v>1</v>
      </c>
      <c r="P7" s="51"/>
      <c r="Q7" s="36"/>
    </row>
    <row r="8" spans="1:17" ht="76.150000000000006" customHeight="1">
      <c r="A8" s="37"/>
      <c r="B8" s="50">
        <v>4</v>
      </c>
      <c r="C8" s="309" t="s">
        <v>80</v>
      </c>
      <c r="D8" s="309"/>
      <c r="E8" s="309"/>
      <c r="F8" s="309"/>
      <c r="G8" s="310" t="s">
        <v>81</v>
      </c>
      <c r="H8" s="308"/>
      <c r="I8" s="308"/>
      <c r="J8" s="308"/>
      <c r="K8" s="308"/>
      <c r="L8" s="308"/>
      <c r="M8" s="308"/>
      <c r="N8" s="308"/>
      <c r="O8" s="161" t="s">
        <v>1</v>
      </c>
      <c r="P8" s="171" t="s">
        <v>1</v>
      </c>
      <c r="Q8" s="36"/>
    </row>
    <row r="9" spans="1:17" ht="32.25">
      <c r="A9" s="37"/>
      <c r="B9" s="50">
        <v>5</v>
      </c>
      <c r="C9" s="309" t="s">
        <v>82</v>
      </c>
      <c r="D9" s="309"/>
      <c r="E9" s="309"/>
      <c r="F9" s="309"/>
      <c r="G9" s="308" t="s">
        <v>83</v>
      </c>
      <c r="H9" s="308"/>
      <c r="I9" s="308"/>
      <c r="J9" s="308"/>
      <c r="K9" s="308"/>
      <c r="L9" s="308"/>
      <c r="M9" s="308"/>
      <c r="N9" s="308"/>
      <c r="O9" s="161" t="s">
        <v>1</v>
      </c>
      <c r="P9" s="51"/>
      <c r="Q9" s="36"/>
    </row>
    <row r="10" spans="1:17" ht="32.25">
      <c r="A10" s="37"/>
      <c r="B10" s="50">
        <v>6</v>
      </c>
      <c r="C10" s="309" t="s">
        <v>85</v>
      </c>
      <c r="D10" s="309"/>
      <c r="E10" s="309"/>
      <c r="F10" s="309"/>
      <c r="G10" s="308" t="s">
        <v>86</v>
      </c>
      <c r="H10" s="308"/>
      <c r="I10" s="308"/>
      <c r="J10" s="308"/>
      <c r="K10" s="308"/>
      <c r="L10" s="308"/>
      <c r="M10" s="308"/>
      <c r="N10" s="308"/>
      <c r="O10" s="166"/>
      <c r="P10" s="171" t="s">
        <v>1</v>
      </c>
      <c r="Q10" s="36"/>
    </row>
    <row r="11" spans="1:17" ht="32.25">
      <c r="A11" s="37"/>
      <c r="B11" s="50">
        <v>7</v>
      </c>
      <c r="C11" s="309" t="s">
        <v>87</v>
      </c>
      <c r="D11" s="309"/>
      <c r="E11" s="309"/>
      <c r="F11" s="309"/>
      <c r="G11" s="308" t="s">
        <v>88</v>
      </c>
      <c r="H11" s="308"/>
      <c r="I11" s="308"/>
      <c r="J11" s="308"/>
      <c r="K11" s="308"/>
      <c r="L11" s="308"/>
      <c r="M11" s="308"/>
      <c r="N11" s="308"/>
      <c r="O11" s="166"/>
      <c r="P11" s="171" t="s">
        <v>1</v>
      </c>
      <c r="Q11" s="36"/>
    </row>
    <row r="12" spans="1:17" ht="43.9" customHeight="1">
      <c r="A12" s="37"/>
      <c r="B12" s="50">
        <v>8</v>
      </c>
      <c r="C12" s="307" t="s">
        <v>89</v>
      </c>
      <c r="D12" s="307"/>
      <c r="E12" s="307"/>
      <c r="F12" s="307"/>
      <c r="G12" s="310" t="s">
        <v>91</v>
      </c>
      <c r="H12" s="308"/>
      <c r="I12" s="308"/>
      <c r="J12" s="308"/>
      <c r="K12" s="308"/>
      <c r="L12" s="308"/>
      <c r="M12" s="308"/>
      <c r="N12" s="308"/>
      <c r="O12" s="161" t="s">
        <v>1</v>
      </c>
      <c r="P12" s="171" t="s">
        <v>1</v>
      </c>
      <c r="Q12" s="36"/>
    </row>
    <row r="13" spans="1:17" ht="32.25">
      <c r="A13" s="37"/>
      <c r="B13" s="50">
        <v>9</v>
      </c>
      <c r="C13" s="307" t="s">
        <v>90</v>
      </c>
      <c r="D13" s="307"/>
      <c r="E13" s="307"/>
      <c r="F13" s="307"/>
      <c r="G13" s="308" t="s">
        <v>92</v>
      </c>
      <c r="H13" s="308"/>
      <c r="I13" s="308"/>
      <c r="J13" s="308"/>
      <c r="K13" s="308"/>
      <c r="L13" s="308"/>
      <c r="M13" s="308"/>
      <c r="N13" s="308"/>
      <c r="O13" s="166"/>
      <c r="P13" s="171" t="s">
        <v>1</v>
      </c>
      <c r="Q13" s="36"/>
    </row>
    <row r="14" spans="1:17" ht="32.25">
      <c r="A14" s="37"/>
      <c r="B14" s="50">
        <v>10</v>
      </c>
      <c r="C14" s="307" t="s">
        <v>93</v>
      </c>
      <c r="D14" s="307"/>
      <c r="E14" s="307"/>
      <c r="F14" s="307"/>
      <c r="G14" s="308" t="s">
        <v>94</v>
      </c>
      <c r="H14" s="308"/>
      <c r="I14" s="308"/>
      <c r="J14" s="308"/>
      <c r="K14" s="308"/>
      <c r="L14" s="308"/>
      <c r="M14" s="308"/>
      <c r="N14" s="308"/>
      <c r="O14" s="161" t="s">
        <v>1</v>
      </c>
      <c r="P14" s="171" t="s">
        <v>1</v>
      </c>
      <c r="Q14" s="36"/>
    </row>
    <row r="15" spans="1:17" ht="32.25">
      <c r="A15" s="37"/>
      <c r="B15" s="50">
        <v>11</v>
      </c>
      <c r="C15" s="307" t="s">
        <v>95</v>
      </c>
      <c r="D15" s="307"/>
      <c r="E15" s="307"/>
      <c r="F15" s="307"/>
      <c r="G15" s="308" t="s">
        <v>96</v>
      </c>
      <c r="H15" s="308"/>
      <c r="I15" s="308"/>
      <c r="J15" s="308"/>
      <c r="K15" s="308"/>
      <c r="L15" s="308"/>
      <c r="M15" s="308"/>
      <c r="N15" s="308"/>
      <c r="O15" s="161" t="s">
        <v>1</v>
      </c>
      <c r="P15" s="171" t="s">
        <v>1</v>
      </c>
      <c r="Q15" s="36"/>
    </row>
    <row r="16" spans="1:17" ht="32.25">
      <c r="A16" s="37"/>
      <c r="B16" s="50">
        <v>12</v>
      </c>
      <c r="C16" s="307" t="s">
        <v>97</v>
      </c>
      <c r="D16" s="307"/>
      <c r="E16" s="307"/>
      <c r="F16" s="307"/>
      <c r="G16" s="308" t="s">
        <v>98</v>
      </c>
      <c r="H16" s="308"/>
      <c r="I16" s="308"/>
      <c r="J16" s="308"/>
      <c r="K16" s="308"/>
      <c r="L16" s="308"/>
      <c r="M16" s="308"/>
      <c r="N16" s="308"/>
      <c r="O16" s="161" t="s">
        <v>1</v>
      </c>
      <c r="P16" s="171" t="s">
        <v>1</v>
      </c>
      <c r="Q16" s="36"/>
    </row>
    <row r="17" spans="1:17" ht="32.25">
      <c r="A17" s="37"/>
      <c r="B17" s="50">
        <v>13</v>
      </c>
      <c r="C17" s="307" t="s">
        <v>118</v>
      </c>
      <c r="D17" s="307"/>
      <c r="E17" s="307"/>
      <c r="F17" s="307"/>
      <c r="G17" s="308" t="s">
        <v>119</v>
      </c>
      <c r="H17" s="308"/>
      <c r="I17" s="308"/>
      <c r="J17" s="308"/>
      <c r="K17" s="308"/>
      <c r="L17" s="308"/>
      <c r="M17" s="308"/>
      <c r="N17" s="308"/>
      <c r="O17" s="161" t="s">
        <v>1</v>
      </c>
      <c r="P17" s="51"/>
      <c r="Q17" s="36"/>
    </row>
    <row r="18" spans="1:17" ht="32.25">
      <c r="A18" s="37"/>
      <c r="B18" s="50">
        <v>14</v>
      </c>
      <c r="C18" s="312"/>
      <c r="D18" s="312"/>
      <c r="E18" s="312"/>
      <c r="F18" s="312"/>
      <c r="G18" s="312"/>
      <c r="H18" s="312"/>
      <c r="I18" s="312"/>
      <c r="J18" s="312"/>
      <c r="K18" s="312"/>
      <c r="L18" s="312"/>
      <c r="M18" s="312"/>
      <c r="N18" s="312"/>
      <c r="O18" s="166"/>
      <c r="P18" s="51"/>
      <c r="Q18" s="36"/>
    </row>
    <row r="19" spans="1:17" ht="32.25">
      <c r="A19" s="37"/>
      <c r="B19" s="52"/>
      <c r="C19" s="312"/>
      <c r="D19" s="312"/>
      <c r="E19" s="312"/>
      <c r="F19" s="312"/>
      <c r="G19" s="312"/>
      <c r="H19" s="312"/>
      <c r="I19" s="312"/>
      <c r="J19" s="312"/>
      <c r="K19" s="312"/>
      <c r="L19" s="312"/>
      <c r="M19" s="312"/>
      <c r="N19" s="312"/>
      <c r="O19" s="166"/>
      <c r="P19" s="51"/>
      <c r="Q19" s="36"/>
    </row>
    <row r="20" spans="1:17" ht="32.25">
      <c r="A20" s="37"/>
      <c r="B20" s="52"/>
      <c r="C20" s="312"/>
      <c r="D20" s="312"/>
      <c r="E20" s="312"/>
      <c r="F20" s="312"/>
      <c r="G20" s="312"/>
      <c r="H20" s="312"/>
      <c r="I20" s="312"/>
      <c r="J20" s="312"/>
      <c r="K20" s="312"/>
      <c r="L20" s="312"/>
      <c r="M20" s="312"/>
      <c r="N20" s="312"/>
      <c r="O20" s="166"/>
      <c r="P20" s="51"/>
      <c r="Q20" s="36"/>
    </row>
    <row r="21" spans="1:17" ht="32.25">
      <c r="A21" s="37"/>
      <c r="B21" s="52"/>
      <c r="C21" s="312"/>
      <c r="D21" s="312"/>
      <c r="E21" s="312"/>
      <c r="F21" s="312"/>
      <c r="G21" s="312"/>
      <c r="H21" s="312"/>
      <c r="I21" s="312"/>
      <c r="J21" s="312"/>
      <c r="K21" s="312"/>
      <c r="L21" s="312"/>
      <c r="M21" s="312"/>
      <c r="N21" s="312"/>
      <c r="O21" s="166"/>
      <c r="P21" s="51"/>
      <c r="Q21" s="36"/>
    </row>
    <row r="22" spans="1:17" ht="32.25">
      <c r="A22" s="37"/>
      <c r="B22" s="52"/>
      <c r="C22" s="312"/>
      <c r="D22" s="312"/>
      <c r="E22" s="312"/>
      <c r="F22" s="312"/>
      <c r="G22" s="312"/>
      <c r="H22" s="312"/>
      <c r="I22" s="312"/>
      <c r="J22" s="312"/>
      <c r="K22" s="312"/>
      <c r="L22" s="312"/>
      <c r="M22" s="312"/>
      <c r="N22" s="312"/>
      <c r="O22" s="166"/>
      <c r="P22" s="51"/>
      <c r="Q22" s="36"/>
    </row>
    <row r="23" spans="1:17" ht="32.25">
      <c r="A23" s="37"/>
      <c r="B23" s="52"/>
      <c r="C23" s="312"/>
      <c r="D23" s="312"/>
      <c r="E23" s="312"/>
      <c r="F23" s="312"/>
      <c r="G23" s="312"/>
      <c r="H23" s="312"/>
      <c r="I23" s="312"/>
      <c r="J23" s="312"/>
      <c r="K23" s="312"/>
      <c r="L23" s="312"/>
      <c r="M23" s="312"/>
      <c r="N23" s="312"/>
      <c r="O23" s="166"/>
      <c r="P23" s="51"/>
      <c r="Q23" s="36"/>
    </row>
    <row r="24" spans="1:17" ht="32.25">
      <c r="A24" s="37"/>
      <c r="B24" s="52"/>
      <c r="C24" s="312"/>
      <c r="D24" s="312"/>
      <c r="E24" s="312"/>
      <c r="F24" s="312"/>
      <c r="G24" s="312"/>
      <c r="H24" s="312"/>
      <c r="I24" s="312"/>
      <c r="J24" s="312"/>
      <c r="K24" s="312"/>
      <c r="L24" s="312"/>
      <c r="M24" s="312"/>
      <c r="N24" s="312"/>
      <c r="O24" s="166"/>
      <c r="P24" s="51"/>
      <c r="Q24" s="36"/>
    </row>
    <row r="25" spans="1:17" ht="32.25">
      <c r="A25" s="37"/>
      <c r="B25" s="52"/>
      <c r="C25" s="312"/>
      <c r="D25" s="312"/>
      <c r="E25" s="312"/>
      <c r="F25" s="312"/>
      <c r="G25" s="312"/>
      <c r="H25" s="312"/>
      <c r="I25" s="312"/>
      <c r="J25" s="312"/>
      <c r="K25" s="312"/>
      <c r="L25" s="312"/>
      <c r="M25" s="312"/>
      <c r="N25" s="312"/>
      <c r="O25" s="166"/>
      <c r="P25" s="51"/>
      <c r="Q25" s="36"/>
    </row>
    <row r="26" spans="1:17" ht="32.25">
      <c r="A26" s="37"/>
      <c r="B26" s="52"/>
      <c r="C26" s="312"/>
      <c r="D26" s="312"/>
      <c r="E26" s="312"/>
      <c r="F26" s="312"/>
      <c r="G26" s="312"/>
      <c r="H26" s="312"/>
      <c r="I26" s="312"/>
      <c r="J26" s="312"/>
      <c r="K26" s="312"/>
      <c r="L26" s="312"/>
      <c r="M26" s="312"/>
      <c r="N26" s="312"/>
      <c r="O26" s="166"/>
      <c r="P26" s="51"/>
      <c r="Q26" s="36"/>
    </row>
    <row r="27" spans="1:17" ht="32.25">
      <c r="A27" s="37"/>
      <c r="B27" s="52"/>
      <c r="C27" s="312"/>
      <c r="D27" s="312"/>
      <c r="E27" s="312"/>
      <c r="F27" s="312"/>
      <c r="G27" s="312"/>
      <c r="H27" s="312"/>
      <c r="I27" s="312"/>
      <c r="J27" s="312"/>
      <c r="K27" s="312"/>
      <c r="L27" s="312"/>
      <c r="M27" s="312"/>
      <c r="N27" s="312"/>
      <c r="O27" s="166"/>
      <c r="P27" s="51"/>
      <c r="Q27" s="36"/>
    </row>
    <row r="28" spans="1:17" ht="32.25">
      <c r="A28" s="37"/>
      <c r="B28" s="52"/>
      <c r="C28" s="312"/>
      <c r="D28" s="312"/>
      <c r="E28" s="312"/>
      <c r="F28" s="312"/>
      <c r="G28" s="312"/>
      <c r="H28" s="312"/>
      <c r="I28" s="312"/>
      <c r="J28" s="312"/>
      <c r="K28" s="312"/>
      <c r="L28" s="312"/>
      <c r="M28" s="312"/>
      <c r="N28" s="312"/>
      <c r="O28" s="166"/>
      <c r="P28" s="51"/>
      <c r="Q28" s="36"/>
    </row>
    <row r="29" spans="1:17" ht="32.25">
      <c r="A29" s="37"/>
      <c r="B29" s="52"/>
      <c r="C29" s="312"/>
      <c r="D29" s="312"/>
      <c r="E29" s="312"/>
      <c r="F29" s="312"/>
      <c r="G29" s="312"/>
      <c r="H29" s="312"/>
      <c r="I29" s="312"/>
      <c r="J29" s="312"/>
      <c r="K29" s="312"/>
      <c r="L29" s="312"/>
      <c r="M29" s="312"/>
      <c r="N29" s="312"/>
      <c r="O29" s="166"/>
      <c r="P29" s="51"/>
      <c r="Q29" s="36"/>
    </row>
    <row r="30" spans="1:17" ht="32.25">
      <c r="A30" s="37"/>
      <c r="B30" s="52"/>
      <c r="C30" s="312"/>
      <c r="D30" s="312"/>
      <c r="E30" s="312"/>
      <c r="F30" s="312"/>
      <c r="G30" s="312"/>
      <c r="H30" s="312"/>
      <c r="I30" s="312"/>
      <c r="J30" s="312"/>
      <c r="K30" s="312"/>
      <c r="L30" s="312"/>
      <c r="M30" s="312"/>
      <c r="N30" s="312"/>
      <c r="O30" s="166"/>
      <c r="P30" s="51"/>
      <c r="Q30" s="36"/>
    </row>
    <row r="31" spans="1:17" ht="32.25">
      <c r="A31" s="37"/>
      <c r="B31" s="52"/>
      <c r="C31" s="312"/>
      <c r="D31" s="312"/>
      <c r="E31" s="312"/>
      <c r="F31" s="312"/>
      <c r="G31" s="312"/>
      <c r="H31" s="312"/>
      <c r="I31" s="312"/>
      <c r="J31" s="312"/>
      <c r="K31" s="312"/>
      <c r="L31" s="312"/>
      <c r="M31" s="312"/>
      <c r="N31" s="312"/>
      <c r="O31" s="166"/>
      <c r="P31" s="51"/>
      <c r="Q31" s="36"/>
    </row>
    <row r="32" spans="1:17" ht="32.25">
      <c r="A32" s="37"/>
      <c r="B32" s="52"/>
      <c r="C32" s="312"/>
      <c r="D32" s="312"/>
      <c r="E32" s="312"/>
      <c r="F32" s="312"/>
      <c r="G32" s="312"/>
      <c r="H32" s="312"/>
      <c r="I32" s="312"/>
      <c r="J32" s="312"/>
      <c r="K32" s="312"/>
      <c r="L32" s="312"/>
      <c r="M32" s="312"/>
      <c r="N32" s="312"/>
      <c r="O32" s="166"/>
      <c r="P32" s="51"/>
      <c r="Q32" s="36"/>
    </row>
    <row r="33" spans="1:17" ht="32.25">
      <c r="A33" s="37"/>
      <c r="B33" s="52"/>
      <c r="C33" s="312"/>
      <c r="D33" s="312"/>
      <c r="E33" s="312"/>
      <c r="F33" s="312"/>
      <c r="G33" s="312"/>
      <c r="H33" s="312"/>
      <c r="I33" s="312"/>
      <c r="J33" s="312"/>
      <c r="K33" s="312"/>
      <c r="L33" s="312"/>
      <c r="M33" s="312"/>
      <c r="N33" s="312"/>
      <c r="O33" s="166"/>
      <c r="P33" s="51"/>
      <c r="Q33" s="36"/>
    </row>
    <row r="34" spans="1:17" ht="32.25">
      <c r="A34" s="37"/>
      <c r="B34" s="52"/>
      <c r="C34" s="312"/>
      <c r="D34" s="312"/>
      <c r="E34" s="312"/>
      <c r="F34" s="312"/>
      <c r="G34" s="312"/>
      <c r="H34" s="312"/>
      <c r="I34" s="312"/>
      <c r="J34" s="312"/>
      <c r="K34" s="312"/>
      <c r="L34" s="312"/>
      <c r="M34" s="312"/>
      <c r="N34" s="312"/>
      <c r="O34" s="166"/>
      <c r="P34" s="51"/>
      <c r="Q34" s="36"/>
    </row>
    <row r="35" spans="1:17" ht="32.25">
      <c r="A35" s="37"/>
      <c r="B35" s="52"/>
      <c r="C35" s="312"/>
      <c r="D35" s="312"/>
      <c r="E35" s="312"/>
      <c r="F35" s="312"/>
      <c r="G35" s="312"/>
      <c r="H35" s="312"/>
      <c r="I35" s="312"/>
      <c r="J35" s="312"/>
      <c r="K35" s="312"/>
      <c r="L35" s="312"/>
      <c r="M35" s="312"/>
      <c r="N35" s="312"/>
      <c r="O35" s="166"/>
      <c r="P35" s="51"/>
      <c r="Q35" s="36"/>
    </row>
    <row r="36" spans="1:17" ht="32.25">
      <c r="A36" s="37"/>
      <c r="B36" s="52"/>
      <c r="C36" s="312"/>
      <c r="D36" s="312"/>
      <c r="E36" s="312"/>
      <c r="F36" s="312"/>
      <c r="G36" s="312"/>
      <c r="H36" s="312"/>
      <c r="I36" s="312"/>
      <c r="J36" s="312"/>
      <c r="K36" s="312"/>
      <c r="L36" s="312"/>
      <c r="M36" s="312"/>
      <c r="N36" s="312"/>
      <c r="O36" s="166"/>
      <c r="P36" s="51"/>
      <c r="Q36" s="36"/>
    </row>
    <row r="37" spans="1:17" ht="32.25">
      <c r="A37" s="37"/>
      <c r="B37" s="52"/>
      <c r="C37" s="312"/>
      <c r="D37" s="312"/>
      <c r="E37" s="312"/>
      <c r="F37" s="312"/>
      <c r="G37" s="312"/>
      <c r="H37" s="312"/>
      <c r="I37" s="312"/>
      <c r="J37" s="312"/>
      <c r="K37" s="312"/>
      <c r="L37" s="312"/>
      <c r="M37" s="312"/>
      <c r="N37" s="312"/>
      <c r="O37" s="166"/>
      <c r="P37" s="51"/>
      <c r="Q37" s="36"/>
    </row>
    <row r="38" spans="1:17" ht="32.25">
      <c r="A38" s="37"/>
      <c r="B38" s="52"/>
      <c r="C38" s="312"/>
      <c r="D38" s="312"/>
      <c r="E38" s="312"/>
      <c r="F38" s="312"/>
      <c r="G38" s="312"/>
      <c r="H38" s="312"/>
      <c r="I38" s="312"/>
      <c r="J38" s="312"/>
      <c r="K38" s="312"/>
      <c r="L38" s="312"/>
      <c r="M38" s="312"/>
      <c r="N38" s="312"/>
      <c r="O38" s="166"/>
      <c r="P38" s="51"/>
      <c r="Q38" s="36"/>
    </row>
    <row r="39" spans="1:17" ht="32.25">
      <c r="A39" s="37"/>
      <c r="B39" s="52"/>
      <c r="C39" s="312"/>
      <c r="D39" s="312"/>
      <c r="E39" s="312"/>
      <c r="F39" s="312"/>
      <c r="G39" s="312"/>
      <c r="H39" s="312"/>
      <c r="I39" s="312"/>
      <c r="J39" s="312"/>
      <c r="K39" s="312"/>
      <c r="L39" s="312"/>
      <c r="M39" s="312"/>
      <c r="N39" s="312"/>
      <c r="O39" s="166"/>
      <c r="P39" s="51"/>
      <c r="Q39" s="36"/>
    </row>
    <row r="40" spans="1:17" ht="32.25">
      <c r="A40" s="37"/>
      <c r="B40" s="52"/>
      <c r="C40" s="312"/>
      <c r="D40" s="312"/>
      <c r="E40" s="312"/>
      <c r="F40" s="312"/>
      <c r="G40" s="312"/>
      <c r="H40" s="312"/>
      <c r="I40" s="312"/>
      <c r="J40" s="312"/>
      <c r="K40" s="312"/>
      <c r="L40" s="312"/>
      <c r="M40" s="312"/>
      <c r="N40" s="312"/>
      <c r="O40" s="166"/>
      <c r="P40" s="51"/>
      <c r="Q40" s="36"/>
    </row>
    <row r="41" spans="1:17" ht="33" thickBot="1">
      <c r="A41" s="37"/>
      <c r="B41" s="53"/>
      <c r="C41" s="313"/>
      <c r="D41" s="313"/>
      <c r="E41" s="313"/>
      <c r="F41" s="313"/>
      <c r="G41" s="313"/>
      <c r="H41" s="313"/>
      <c r="I41" s="313"/>
      <c r="J41" s="313"/>
      <c r="K41" s="313"/>
      <c r="L41" s="313"/>
      <c r="M41" s="313"/>
      <c r="N41" s="313"/>
      <c r="O41" s="167"/>
      <c r="P41" s="55"/>
      <c r="Q41" s="36"/>
    </row>
    <row r="42" spans="1:17">
      <c r="A42" s="7"/>
      <c r="Q42" s="8"/>
    </row>
    <row r="43" spans="1:17" ht="27" thickBot="1">
      <c r="A43" s="9"/>
      <c r="B43" s="46"/>
      <c r="C43" s="172"/>
      <c r="D43" s="172"/>
      <c r="E43" s="172"/>
      <c r="F43" s="172"/>
      <c r="G43" s="172"/>
      <c r="H43" s="172"/>
      <c r="I43" s="172"/>
      <c r="J43" s="172"/>
      <c r="K43" s="172"/>
      <c r="L43" s="172"/>
      <c r="M43" s="172"/>
      <c r="N43" s="172"/>
      <c r="O43" s="168"/>
      <c r="P43" s="10"/>
      <c r="Q43" s="11"/>
    </row>
  </sheetData>
  <mergeCells count="80">
    <mergeCell ref="C39:F39"/>
    <mergeCell ref="G39:N39"/>
    <mergeCell ref="C40:F40"/>
    <mergeCell ref="G40:N40"/>
    <mergeCell ref="C41:F41"/>
    <mergeCell ref="G41:N41"/>
    <mergeCell ref="C29:F29"/>
    <mergeCell ref="G29:N29"/>
    <mergeCell ref="C30:F30"/>
    <mergeCell ref="G30:N30"/>
    <mergeCell ref="C31:F31"/>
    <mergeCell ref="G31:N31"/>
    <mergeCell ref="C26:F26"/>
    <mergeCell ref="G26:N26"/>
    <mergeCell ref="C27:F27"/>
    <mergeCell ref="G27:N27"/>
    <mergeCell ref="C28:F28"/>
    <mergeCell ref="G28:N28"/>
    <mergeCell ref="C17:F17"/>
    <mergeCell ref="G17:N17"/>
    <mergeCell ref="C18:F18"/>
    <mergeCell ref="G18:N18"/>
    <mergeCell ref="C21:F21"/>
    <mergeCell ref="G21:N21"/>
    <mergeCell ref="C12:F12"/>
    <mergeCell ref="G12:N12"/>
    <mergeCell ref="C13:F13"/>
    <mergeCell ref="G13:N13"/>
    <mergeCell ref="C16:F16"/>
    <mergeCell ref="G16:N16"/>
    <mergeCell ref="C14:F14"/>
    <mergeCell ref="G14:N14"/>
    <mergeCell ref="C15:F15"/>
    <mergeCell ref="G15:N15"/>
    <mergeCell ref="C37:F37"/>
    <mergeCell ref="G37:N37"/>
    <mergeCell ref="C38:F38"/>
    <mergeCell ref="G38:N38"/>
    <mergeCell ref="C32:F32"/>
    <mergeCell ref="G32:N32"/>
    <mergeCell ref="C33:F33"/>
    <mergeCell ref="G33:N33"/>
    <mergeCell ref="C34:F34"/>
    <mergeCell ref="G34:N34"/>
    <mergeCell ref="C35:F35"/>
    <mergeCell ref="G35:N35"/>
    <mergeCell ref="C36:F36"/>
    <mergeCell ref="G36:N36"/>
    <mergeCell ref="C24:F24"/>
    <mergeCell ref="G24:N24"/>
    <mergeCell ref="C25:F25"/>
    <mergeCell ref="G25:N25"/>
    <mergeCell ref="C19:F19"/>
    <mergeCell ref="G19:N19"/>
    <mergeCell ref="C20:F20"/>
    <mergeCell ref="G20:N20"/>
    <mergeCell ref="C22:F22"/>
    <mergeCell ref="G22:N22"/>
    <mergeCell ref="C23:F23"/>
    <mergeCell ref="G23:N23"/>
    <mergeCell ref="C6:F6"/>
    <mergeCell ref="G6:N6"/>
    <mergeCell ref="C7:F7"/>
    <mergeCell ref="G7:N7"/>
    <mergeCell ref="C8:F8"/>
    <mergeCell ref="G8:N8"/>
    <mergeCell ref="C9:F9"/>
    <mergeCell ref="G9:N9"/>
    <mergeCell ref="C10:F10"/>
    <mergeCell ref="G10:N10"/>
    <mergeCell ref="C11:F11"/>
    <mergeCell ref="G11:N11"/>
    <mergeCell ref="C5:F5"/>
    <mergeCell ref="G5:N5"/>
    <mergeCell ref="A1:B2"/>
    <mergeCell ref="C1:N2"/>
    <mergeCell ref="P1:Q1"/>
    <mergeCell ref="P2:Q2"/>
    <mergeCell ref="C4:F4"/>
    <mergeCell ref="G4:N4"/>
  </mergeCells>
  <printOptions horizontalCentered="1"/>
  <pageMargins left="0.25" right="0.25" top="0.75" bottom="0.75" header="0.3" footer="0.3"/>
  <pageSetup paperSize="9" scale="45"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W101"/>
  <sheetViews>
    <sheetView showGridLines="0" view="pageBreakPreview" topLeftCell="E4" zoomScaleNormal="100" zoomScaleSheetLayoutView="100" workbookViewId="0">
      <selection activeCell="C1" sqref="C1:R2"/>
    </sheetView>
  </sheetViews>
  <sheetFormatPr defaultColWidth="11.25" defaultRowHeight="15.75"/>
  <cols>
    <col min="1" max="1" width="7" style="130" customWidth="1"/>
    <col min="2" max="2" width="26.25" style="130" customWidth="1"/>
    <col min="3" max="4" width="11.25" style="130"/>
    <col min="5" max="6" width="13.75" style="130" bestFit="1" customWidth="1"/>
    <col min="7" max="7" width="21.75" style="130" bestFit="1" customWidth="1"/>
    <col min="8" max="8" width="11.25" style="130" bestFit="1" customWidth="1"/>
    <col min="9" max="9" width="14.625" style="130" bestFit="1" customWidth="1"/>
    <col min="10" max="10" width="10.5" style="130" bestFit="1" customWidth="1"/>
    <col min="11" max="12" width="7.375" style="130" bestFit="1" customWidth="1"/>
    <col min="13" max="13" width="9.125" style="130" customWidth="1"/>
    <col min="14" max="14" width="17.75" style="130" customWidth="1"/>
    <col min="15" max="18" width="11.25" style="130"/>
    <col min="19" max="19" width="14.75" style="130" customWidth="1"/>
    <col min="20" max="20" width="13.75" style="130" customWidth="1"/>
    <col min="21" max="21" width="11.25" style="130"/>
    <col min="22" max="22" width="11.25" style="145"/>
    <col min="23" max="23" width="11.25" style="143"/>
    <col min="24" max="16384" width="11.25" style="130"/>
  </cols>
  <sheetData>
    <row r="1" spans="1:23" ht="34.15" customHeight="1">
      <c r="A1" s="259" t="s">
        <v>14</v>
      </c>
      <c r="B1" s="260"/>
      <c r="C1" s="324" t="str">
        <f>表紙!C7</f>
        <v>プロジェクト名</v>
      </c>
      <c r="D1" s="325"/>
      <c r="E1" s="325"/>
      <c r="F1" s="325"/>
      <c r="G1" s="325"/>
      <c r="H1" s="325"/>
      <c r="I1" s="325"/>
      <c r="J1" s="325"/>
      <c r="K1" s="325"/>
      <c r="L1" s="325"/>
      <c r="M1" s="325"/>
      <c r="N1" s="325"/>
      <c r="O1" s="325"/>
      <c r="P1" s="325"/>
      <c r="Q1" s="325"/>
      <c r="R1" s="325"/>
      <c r="S1" s="132" t="s">
        <v>10</v>
      </c>
      <c r="T1" s="269"/>
      <c r="U1" s="270"/>
    </row>
    <row r="2" spans="1:23" ht="34.15" customHeight="1" thickBot="1">
      <c r="A2" s="261"/>
      <c r="B2" s="262"/>
      <c r="C2" s="326"/>
      <c r="D2" s="327"/>
      <c r="E2" s="327"/>
      <c r="F2" s="327"/>
      <c r="G2" s="327"/>
      <c r="H2" s="327"/>
      <c r="I2" s="327"/>
      <c r="J2" s="327"/>
      <c r="K2" s="327"/>
      <c r="L2" s="327"/>
      <c r="M2" s="327"/>
      <c r="N2" s="327"/>
      <c r="O2" s="327"/>
      <c r="P2" s="327"/>
      <c r="Q2" s="327"/>
      <c r="R2" s="327"/>
      <c r="S2" s="133" t="s">
        <v>11</v>
      </c>
      <c r="T2" s="271">
        <f ca="1">NOW()</f>
        <v>44860.83746145833</v>
      </c>
      <c r="U2" s="272"/>
    </row>
    <row r="3" spans="1:23">
      <c r="A3" s="134"/>
      <c r="I3" s="153"/>
      <c r="L3" s="146"/>
      <c r="O3" s="146"/>
      <c r="P3" s="146"/>
      <c r="U3" s="135"/>
    </row>
    <row r="4" spans="1:23">
      <c r="A4" s="134"/>
      <c r="I4" s="155"/>
      <c r="L4" s="144"/>
      <c r="M4" s="144"/>
      <c r="P4" s="144"/>
      <c r="U4" s="135"/>
    </row>
    <row r="5" spans="1:23">
      <c r="A5" s="314" t="s">
        <v>15</v>
      </c>
      <c r="B5" s="315"/>
      <c r="C5" s="315"/>
      <c r="D5" s="315"/>
      <c r="E5" s="315"/>
      <c r="F5" s="315"/>
      <c r="G5" s="315"/>
      <c r="H5" s="315"/>
      <c r="I5" s="315"/>
      <c r="J5" s="315"/>
      <c r="K5" s="315"/>
      <c r="L5" s="315"/>
      <c r="M5" s="315"/>
      <c r="N5" s="315"/>
      <c r="O5" s="315"/>
      <c r="P5" s="315"/>
      <c r="Q5" s="315"/>
      <c r="R5" s="315"/>
      <c r="S5" s="315"/>
      <c r="T5" s="315"/>
      <c r="U5" s="316"/>
    </row>
    <row r="6" spans="1:23">
      <c r="A6" s="317"/>
      <c r="B6" s="318"/>
      <c r="C6" s="318"/>
      <c r="D6" s="318"/>
      <c r="E6" s="318"/>
      <c r="F6" s="318"/>
      <c r="G6" s="318"/>
      <c r="H6" s="318"/>
      <c r="I6" s="318"/>
      <c r="J6" s="318"/>
      <c r="K6" s="318"/>
      <c r="L6" s="318"/>
      <c r="M6" s="318"/>
      <c r="N6" s="318"/>
      <c r="O6" s="318"/>
      <c r="P6" s="318"/>
      <c r="Q6" s="318"/>
      <c r="R6" s="318"/>
      <c r="S6" s="318"/>
      <c r="T6" s="318"/>
      <c r="U6" s="319"/>
    </row>
    <row r="7" spans="1:23">
      <c r="A7" s="134"/>
      <c r="I7" s="154"/>
      <c r="U7" s="135"/>
    </row>
    <row r="8" spans="1:23" s="137" customFormat="1" ht="28.5">
      <c r="A8" s="136"/>
      <c r="B8" s="137" t="s">
        <v>75</v>
      </c>
      <c r="C8" s="320" t="s">
        <v>76</v>
      </c>
      <c r="D8" s="321"/>
      <c r="E8" s="321"/>
      <c r="G8" s="130"/>
      <c r="H8" s="130"/>
      <c r="I8" s="154"/>
      <c r="J8" s="131"/>
      <c r="K8" s="328" t="s">
        <v>74</v>
      </c>
      <c r="L8" s="328"/>
      <c r="M8" s="328"/>
      <c r="N8" s="170" t="s">
        <v>26</v>
      </c>
      <c r="O8" s="130"/>
      <c r="P8" s="130"/>
      <c r="Q8" s="322"/>
      <c r="R8" s="323"/>
      <c r="S8" s="323"/>
      <c r="U8" s="138"/>
      <c r="V8" s="145"/>
      <c r="W8" s="143"/>
    </row>
    <row r="9" spans="1:23">
      <c r="A9" s="134"/>
      <c r="I9" s="154"/>
      <c r="U9" s="135"/>
    </row>
    <row r="10" spans="1:23">
      <c r="A10" s="134"/>
      <c r="I10" s="154"/>
      <c r="U10" s="135"/>
    </row>
    <row r="11" spans="1:23">
      <c r="A11" s="134"/>
      <c r="I11" s="154"/>
      <c r="U11" s="135"/>
    </row>
    <row r="12" spans="1:23">
      <c r="A12" s="134"/>
      <c r="I12" s="154"/>
      <c r="U12" s="135"/>
    </row>
    <row r="13" spans="1:23">
      <c r="A13" s="134"/>
      <c r="I13" s="154"/>
      <c r="U13" s="135"/>
    </row>
    <row r="14" spans="1:23">
      <c r="A14" s="134"/>
      <c r="I14" s="154"/>
      <c r="U14" s="135"/>
    </row>
    <row r="15" spans="1:23">
      <c r="A15" s="134"/>
      <c r="I15" s="154"/>
      <c r="U15" s="135"/>
    </row>
    <row r="16" spans="1:23">
      <c r="A16" s="134"/>
      <c r="I16" s="154"/>
      <c r="U16" s="135"/>
    </row>
    <row r="17" spans="1:21">
      <c r="A17" s="134"/>
      <c r="I17" s="154"/>
      <c r="U17" s="135"/>
    </row>
    <row r="18" spans="1:21">
      <c r="A18" s="134"/>
      <c r="I18" s="154"/>
      <c r="U18" s="135"/>
    </row>
    <row r="19" spans="1:21" ht="23.25">
      <c r="A19" s="134"/>
      <c r="C19" s="24"/>
      <c r="E19" s="24"/>
      <c r="I19" s="154"/>
      <c r="U19" s="135"/>
    </row>
    <row r="20" spans="1:21">
      <c r="A20" s="134"/>
      <c r="I20" s="154"/>
      <c r="U20" s="135"/>
    </row>
    <row r="21" spans="1:21">
      <c r="A21" s="134"/>
      <c r="F21" s="139"/>
      <c r="G21" s="139"/>
      <c r="H21" s="139"/>
      <c r="I21" s="156"/>
      <c r="J21" s="139"/>
      <c r="K21" s="139"/>
      <c r="U21" s="135"/>
    </row>
    <row r="22" spans="1:21">
      <c r="A22" s="134"/>
      <c r="F22" s="139"/>
      <c r="G22" s="139"/>
      <c r="H22" s="139"/>
      <c r="I22" s="156"/>
      <c r="J22" s="139"/>
      <c r="K22" s="139"/>
      <c r="U22" s="135"/>
    </row>
    <row r="23" spans="1:21">
      <c r="A23" s="134"/>
      <c r="E23" s="139"/>
      <c r="F23" s="139"/>
      <c r="G23" s="139"/>
      <c r="H23" s="139"/>
      <c r="I23" s="156"/>
      <c r="J23" s="139"/>
      <c r="K23" s="139"/>
      <c r="L23" s="139"/>
      <c r="U23" s="135"/>
    </row>
    <row r="24" spans="1:21">
      <c r="A24" s="134"/>
      <c r="E24" s="139"/>
      <c r="F24" s="139"/>
      <c r="G24" s="139"/>
      <c r="H24" s="139"/>
      <c r="I24" s="156"/>
      <c r="J24" s="139"/>
      <c r="K24" s="139"/>
      <c r="L24" s="139"/>
      <c r="U24" s="135"/>
    </row>
    <row r="25" spans="1:21">
      <c r="A25" s="134"/>
      <c r="E25" s="139"/>
      <c r="F25" s="139"/>
      <c r="G25" s="139"/>
      <c r="H25" s="139"/>
      <c r="I25" s="156"/>
      <c r="J25" s="139"/>
      <c r="K25" s="139"/>
      <c r="L25" s="139"/>
      <c r="U25" s="135"/>
    </row>
    <row r="26" spans="1:21">
      <c r="A26" s="134"/>
      <c r="E26" s="139"/>
      <c r="F26" s="139"/>
      <c r="G26" s="139"/>
      <c r="H26" s="139"/>
      <c r="I26" s="156"/>
      <c r="J26" s="139"/>
      <c r="K26" s="139"/>
      <c r="L26" s="139"/>
      <c r="U26" s="135"/>
    </row>
    <row r="27" spans="1:21" ht="16.899999999999999" customHeight="1">
      <c r="A27" s="134"/>
      <c r="E27" s="139"/>
      <c r="F27" s="139"/>
      <c r="G27" s="139"/>
      <c r="H27" s="139"/>
      <c r="I27" s="156"/>
      <c r="J27" s="139"/>
      <c r="K27" s="139"/>
      <c r="L27" s="139"/>
      <c r="U27" s="135"/>
    </row>
    <row r="28" spans="1:21" ht="19.899999999999999" customHeight="1">
      <c r="A28" s="134"/>
      <c r="E28" s="139"/>
      <c r="F28" s="139"/>
      <c r="G28" s="139"/>
      <c r="H28" s="139"/>
      <c r="I28" s="156"/>
      <c r="J28" s="139"/>
      <c r="K28" s="139"/>
      <c r="L28" s="139"/>
      <c r="M28" s="24"/>
      <c r="N28" s="24"/>
      <c r="U28" s="135"/>
    </row>
    <row r="29" spans="1:21" ht="16.149999999999999" customHeight="1">
      <c r="A29" s="134"/>
      <c r="I29" s="154"/>
      <c r="U29" s="135"/>
    </row>
    <row r="30" spans="1:21" ht="16.149999999999999" customHeight="1">
      <c r="A30" s="134"/>
      <c r="I30" s="154"/>
      <c r="K30" s="24"/>
      <c r="U30" s="135"/>
    </row>
    <row r="31" spans="1:21" ht="16.149999999999999" customHeight="1">
      <c r="A31" s="134"/>
      <c r="I31" s="154"/>
      <c r="O31" s="143"/>
      <c r="U31" s="135"/>
    </row>
    <row r="32" spans="1:21" ht="16.899999999999999" customHeight="1">
      <c r="A32" s="134"/>
      <c r="I32" s="154"/>
      <c r="U32" s="135"/>
    </row>
    <row r="33" spans="1:21" ht="23.25">
      <c r="A33" s="134"/>
      <c r="I33" s="154"/>
      <c r="M33" s="24"/>
      <c r="U33" s="135"/>
    </row>
    <row r="34" spans="1:21">
      <c r="A34" s="134"/>
      <c r="I34" s="154"/>
      <c r="U34" s="135"/>
    </row>
    <row r="35" spans="1:21">
      <c r="A35" s="134"/>
      <c r="I35" s="154"/>
      <c r="U35" s="135"/>
    </row>
    <row r="36" spans="1:21">
      <c r="A36" s="134"/>
      <c r="I36" s="154"/>
      <c r="U36" s="135"/>
    </row>
    <row r="37" spans="1:21" ht="23.25">
      <c r="A37" s="134"/>
      <c r="I37" s="154"/>
      <c r="M37" s="24"/>
      <c r="U37" s="135"/>
    </row>
    <row r="38" spans="1:21">
      <c r="A38" s="134"/>
      <c r="I38" s="154"/>
      <c r="U38" s="135"/>
    </row>
    <row r="39" spans="1:21">
      <c r="A39" s="134"/>
      <c r="I39" s="154"/>
      <c r="U39" s="135"/>
    </row>
    <row r="40" spans="1:21" ht="23.25">
      <c r="A40" s="134"/>
      <c r="I40" s="154"/>
      <c r="N40" s="24"/>
      <c r="U40" s="135"/>
    </row>
    <row r="41" spans="1:21">
      <c r="A41" s="134"/>
      <c r="I41" s="154"/>
      <c r="U41" s="135"/>
    </row>
    <row r="42" spans="1:21">
      <c r="A42" s="134"/>
      <c r="I42" s="154"/>
      <c r="U42" s="135"/>
    </row>
    <row r="43" spans="1:21">
      <c r="A43" s="134"/>
      <c r="I43" s="154"/>
      <c r="U43" s="135"/>
    </row>
    <row r="44" spans="1:21" ht="23.25">
      <c r="A44" s="134"/>
      <c r="C44" s="24"/>
      <c r="I44" s="154"/>
      <c r="U44" s="135"/>
    </row>
    <row r="45" spans="1:21" ht="23.25">
      <c r="A45" s="134"/>
      <c r="E45" s="24"/>
      <c r="I45" s="154"/>
      <c r="U45" s="135"/>
    </row>
    <row r="46" spans="1:21">
      <c r="A46" s="134"/>
      <c r="I46" s="154"/>
      <c r="U46" s="135"/>
    </row>
    <row r="47" spans="1:21">
      <c r="A47" s="134"/>
      <c r="I47" s="154"/>
      <c r="U47" s="135"/>
    </row>
    <row r="48" spans="1:21">
      <c r="A48" s="134"/>
      <c r="I48" s="154"/>
      <c r="U48" s="135"/>
    </row>
    <row r="49" spans="1:21">
      <c r="A49" s="134"/>
      <c r="I49" s="154"/>
      <c r="U49" s="135"/>
    </row>
    <row r="50" spans="1:21">
      <c r="A50" s="134"/>
      <c r="I50" s="154"/>
      <c r="U50" s="135"/>
    </row>
    <row r="51" spans="1:21">
      <c r="A51" s="134"/>
      <c r="I51" s="154"/>
      <c r="U51" s="135"/>
    </row>
    <row r="52" spans="1:21" ht="27" customHeight="1" thickBot="1">
      <c r="A52" s="140"/>
      <c r="B52" s="141"/>
      <c r="C52" s="141"/>
      <c r="D52" s="141"/>
      <c r="I52" s="154"/>
      <c r="M52" s="141"/>
      <c r="N52" s="141"/>
      <c r="O52" s="141"/>
      <c r="P52" s="141"/>
      <c r="Q52" s="141"/>
      <c r="R52" s="141"/>
      <c r="S52" s="141"/>
      <c r="T52" s="141"/>
      <c r="U52" s="142"/>
    </row>
    <row r="53" spans="1:21" ht="16.5" thickBot="1">
      <c r="E53" s="141"/>
      <c r="F53" s="141"/>
      <c r="G53" s="141"/>
      <c r="H53" s="141"/>
      <c r="I53" s="141"/>
      <c r="J53" s="141"/>
      <c r="K53" s="141"/>
      <c r="L53" s="141"/>
    </row>
    <row r="96" spans="4:4">
      <c r="D96" s="130" t="s">
        <v>4</v>
      </c>
    </row>
    <row r="99" spans="3:4">
      <c r="C99" s="130" t="s">
        <v>2</v>
      </c>
      <c r="D99" s="130" t="s">
        <v>3</v>
      </c>
    </row>
    <row r="100" spans="3:4">
      <c r="C100" s="130" t="s">
        <v>5</v>
      </c>
      <c r="D100" s="130" t="s">
        <v>6</v>
      </c>
    </row>
    <row r="101" spans="3:4">
      <c r="C101" s="130" t="s">
        <v>7</v>
      </c>
      <c r="D101" s="130" t="s">
        <v>8</v>
      </c>
    </row>
  </sheetData>
  <mergeCells count="8">
    <mergeCell ref="T1:U1"/>
    <mergeCell ref="T2:U2"/>
    <mergeCell ref="A5:U6"/>
    <mergeCell ref="C8:E8"/>
    <mergeCell ref="Q8:S8"/>
    <mergeCell ref="A1:B2"/>
    <mergeCell ref="C1:R2"/>
    <mergeCell ref="K8:M8"/>
  </mergeCells>
  <dataValidations count="7">
    <dataValidation allowBlank="1" showInputMessage="1" showErrorMessage="1" promptTitle="Process Step ID" prompt="Enter a unique process step ID for each shape in the diagram." sqref="K25:L25 E25:I25 E23:I23 K23:L23 F21"/>
    <dataValidation type="list" allowBlank="1" showInputMessage="1" sqref="I24 I26:I28 J22:J25">
      <formula1>"Process, Decision, Subprocess, Start, End, Document, Data, Database, External Data, On-page reference, Off-page reference, Custom 1, Custom 2, Custom 3, Custom 4"</formula1>
    </dataValidation>
    <dataValidation allowBlank="1" showInputMessage="1" showErrorMessage="1" promptTitle="Process Step Description" prompt="Enter text for the process step that will appear in the shape." sqref="G21"/>
    <dataValidation allowBlank="1" showInputMessage="1" showErrorMessage="1" promptTitle="Next Step ID" prompt="Enter the process step ID for the next step. Use commas to separate multiple next steps, such as &quot;P600,P700&quot;." sqref="H21"/>
    <dataValidation allowBlank="1" showInputMessage="1" showErrorMessage="1" promptTitle="Connector Label" prompt="If desired, label the connector to the next step. Use commas to separate multiple next steps, such as &quot;Yes,No&quot;." sqref="I21"/>
    <dataValidation allowBlank="1" showInputMessage="1" showErrorMessage="1" promptTitle="Shape Type" prompt="Enter the type of shape you'd like each process step to use." sqref="J21"/>
    <dataValidation allowBlank="1" showInputMessage="1" showErrorMessage="1" promptTitle="Alt Text" prompt="Alt Text helps people with visual impairments understand your diagram. Describe each process step." sqref="K21"/>
  </dataValidations>
  <printOptions horizontalCentered="1"/>
  <pageMargins left="0.25" right="0.25" top="0.75" bottom="0.75" header="0.3" footer="0.3"/>
  <pageSetup paperSize="4" scale="46"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8202" r:id="rId4">
          <objectPr defaultSize="0" r:id="rId5">
            <anchor moveWithCells="1">
              <from>
                <xdr:col>0</xdr:col>
                <xdr:colOff>142875</xdr:colOff>
                <xdr:row>8</xdr:row>
                <xdr:rowOff>152400</xdr:rowOff>
              </from>
              <to>
                <xdr:col>8</xdr:col>
                <xdr:colOff>28575</xdr:colOff>
                <xdr:row>47</xdr:row>
                <xdr:rowOff>66675</xdr:rowOff>
              </to>
            </anchor>
          </objectPr>
        </oleObject>
      </mc:Choice>
      <mc:Fallback>
        <oleObject progId="Visio.Drawing.15" shapeId="8202"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101"/>
  <sheetViews>
    <sheetView showGridLines="0" view="pageBreakPreview" zoomScaleNormal="100" zoomScaleSheetLayoutView="100" workbookViewId="0">
      <selection sqref="A1:B2"/>
    </sheetView>
  </sheetViews>
  <sheetFormatPr defaultColWidth="11.25" defaultRowHeight="15.75"/>
  <cols>
    <col min="2" max="2" width="21.75" customWidth="1"/>
    <col min="13" max="13" width="10.75" customWidth="1"/>
    <col min="14" max="14" width="12" customWidth="1"/>
    <col min="19" max="19" width="14.75" customWidth="1"/>
    <col min="20" max="20" width="13.75" customWidth="1"/>
    <col min="21" max="21" width="22.875" customWidth="1"/>
  </cols>
  <sheetData>
    <row r="1" spans="1:22" ht="34.15" customHeight="1">
      <c r="A1" s="259" t="s">
        <v>14</v>
      </c>
      <c r="B1" s="260"/>
      <c r="C1" s="324" t="str">
        <f>表紙!C7</f>
        <v>プロジェクト名</v>
      </c>
      <c r="D1" s="325"/>
      <c r="E1" s="325"/>
      <c r="F1" s="325"/>
      <c r="G1" s="325"/>
      <c r="H1" s="325"/>
      <c r="I1" s="325"/>
      <c r="J1" s="325"/>
      <c r="K1" s="325"/>
      <c r="L1" s="325"/>
      <c r="M1" s="325"/>
      <c r="N1" s="325"/>
      <c r="O1" s="325"/>
      <c r="P1" s="325"/>
      <c r="Q1" s="325"/>
      <c r="R1" s="325"/>
      <c r="S1" s="13" t="s">
        <v>10</v>
      </c>
      <c r="T1" s="269"/>
      <c r="U1" s="270"/>
    </row>
    <row r="2" spans="1:22" ht="34.15" customHeight="1" thickBot="1">
      <c r="A2" s="261"/>
      <c r="B2" s="262"/>
      <c r="C2" s="326"/>
      <c r="D2" s="327"/>
      <c r="E2" s="327"/>
      <c r="F2" s="327"/>
      <c r="G2" s="327"/>
      <c r="H2" s="327"/>
      <c r="I2" s="327"/>
      <c r="J2" s="327"/>
      <c r="K2" s="327"/>
      <c r="L2" s="327"/>
      <c r="M2" s="327"/>
      <c r="N2" s="327"/>
      <c r="O2" s="327"/>
      <c r="P2" s="327"/>
      <c r="Q2" s="327"/>
      <c r="R2" s="327"/>
      <c r="S2" s="14" t="s">
        <v>11</v>
      </c>
      <c r="T2" s="271">
        <f ca="1">NOW()</f>
        <v>44860.83746145833</v>
      </c>
      <c r="U2" s="272"/>
    </row>
    <row r="3" spans="1:22">
      <c r="A3" s="7"/>
      <c r="K3" s="147"/>
      <c r="U3" s="8"/>
    </row>
    <row r="4" spans="1:22">
      <c r="A4" s="7"/>
      <c r="K4" s="152"/>
      <c r="U4" s="8"/>
    </row>
    <row r="5" spans="1:22">
      <c r="A5" s="330" t="s">
        <v>16</v>
      </c>
      <c r="B5" s="315"/>
      <c r="C5" s="315"/>
      <c r="D5" s="315"/>
      <c r="E5" s="315"/>
      <c r="F5" s="315"/>
      <c r="G5" s="315"/>
      <c r="H5" s="315"/>
      <c r="I5" s="315"/>
      <c r="J5" s="315"/>
      <c r="K5" s="315"/>
      <c r="L5" s="315"/>
      <c r="M5" s="315"/>
      <c r="N5" s="315"/>
      <c r="O5" s="315"/>
      <c r="P5" s="315"/>
      <c r="Q5" s="315"/>
      <c r="R5" s="315"/>
      <c r="S5" s="315"/>
      <c r="T5" s="315"/>
      <c r="U5" s="316"/>
    </row>
    <row r="6" spans="1:22">
      <c r="A6" s="331"/>
      <c r="B6" s="318"/>
      <c r="C6" s="318"/>
      <c r="D6" s="318"/>
      <c r="E6" s="318"/>
      <c r="F6" s="318"/>
      <c r="G6" s="318"/>
      <c r="H6" s="318"/>
      <c r="I6" s="318"/>
      <c r="J6" s="318"/>
      <c r="K6" s="318"/>
      <c r="L6" s="318"/>
      <c r="M6" s="318"/>
      <c r="N6" s="318"/>
      <c r="O6" s="318"/>
      <c r="P6" s="318"/>
      <c r="Q6" s="318"/>
      <c r="R6" s="318"/>
      <c r="S6" s="318"/>
      <c r="T6" s="318"/>
      <c r="U6" s="319"/>
    </row>
    <row r="7" spans="1:22">
      <c r="A7" s="7"/>
      <c r="K7" s="148"/>
      <c r="U7" s="8"/>
    </row>
    <row r="8" spans="1:22" s="1" customFormat="1" ht="28.5">
      <c r="A8" s="41"/>
      <c r="B8" s="137" t="s">
        <v>73</v>
      </c>
      <c r="C8" s="322" t="s">
        <v>72</v>
      </c>
      <c r="D8" s="323"/>
      <c r="E8" s="323"/>
      <c r="G8"/>
      <c r="H8"/>
      <c r="I8"/>
      <c r="J8" s="42"/>
      <c r="K8" s="332"/>
      <c r="L8" s="332"/>
      <c r="M8" s="332"/>
      <c r="N8"/>
      <c r="O8" s="1" t="s">
        <v>56</v>
      </c>
      <c r="P8"/>
      <c r="Q8" s="333" t="s">
        <v>57</v>
      </c>
      <c r="R8" s="334"/>
      <c r="S8" s="334"/>
      <c r="U8" s="16"/>
    </row>
    <row r="9" spans="1:22">
      <c r="A9" s="7"/>
      <c r="K9" s="149"/>
      <c r="U9" s="8"/>
    </row>
    <row r="10" spans="1:22">
      <c r="A10" s="7"/>
      <c r="K10" s="149"/>
      <c r="U10" s="8"/>
    </row>
    <row r="11" spans="1:22">
      <c r="A11" s="7"/>
      <c r="K11" s="149"/>
      <c r="U11" s="8"/>
    </row>
    <row r="12" spans="1:22">
      <c r="A12" s="7"/>
      <c r="K12" s="149"/>
      <c r="U12" s="8"/>
    </row>
    <row r="13" spans="1:22">
      <c r="A13" s="7"/>
      <c r="K13" s="149"/>
      <c r="U13" s="8"/>
    </row>
    <row r="14" spans="1:22">
      <c r="A14" s="7"/>
      <c r="K14" s="149"/>
      <c r="U14" s="8"/>
    </row>
    <row r="15" spans="1:22">
      <c r="A15" s="7"/>
      <c r="K15" s="149"/>
      <c r="U15" s="8"/>
    </row>
    <row r="16" spans="1:22">
      <c r="A16" s="7"/>
      <c r="K16" s="149"/>
      <c r="U16" s="8"/>
      <c r="V16" s="38"/>
    </row>
    <row r="17" spans="1:21">
      <c r="A17" s="7"/>
      <c r="K17" s="149"/>
      <c r="U17" s="8"/>
    </row>
    <row r="18" spans="1:21">
      <c r="A18" s="7"/>
      <c r="K18" s="149"/>
      <c r="U18" s="8"/>
    </row>
    <row r="19" spans="1:21" ht="23.25">
      <c r="A19" s="7"/>
      <c r="C19" s="25"/>
      <c r="E19" s="25"/>
      <c r="K19" s="149"/>
      <c r="U19" s="8"/>
    </row>
    <row r="20" spans="1:21">
      <c r="A20" s="7"/>
      <c r="K20" s="149"/>
      <c r="U20" s="8"/>
    </row>
    <row r="21" spans="1:21">
      <c r="A21" s="7"/>
      <c r="K21" s="149"/>
      <c r="U21" s="8"/>
    </row>
    <row r="22" spans="1:21">
      <c r="A22" s="7"/>
      <c r="K22" s="149"/>
      <c r="U22" s="8"/>
    </row>
    <row r="23" spans="1:21">
      <c r="A23" s="7"/>
      <c r="K23" s="149"/>
      <c r="U23" s="8"/>
    </row>
    <row r="24" spans="1:21">
      <c r="A24" s="7"/>
      <c r="K24" s="149"/>
      <c r="U24" s="8"/>
    </row>
    <row r="25" spans="1:21">
      <c r="A25" s="7"/>
      <c r="K25" s="149"/>
      <c r="U25" s="8"/>
    </row>
    <row r="26" spans="1:21">
      <c r="A26" s="7"/>
      <c r="K26" s="149"/>
      <c r="U26" s="8"/>
    </row>
    <row r="27" spans="1:21" ht="16.899999999999999" customHeight="1">
      <c r="A27" s="7"/>
      <c r="K27" s="149"/>
      <c r="U27" s="8"/>
    </row>
    <row r="28" spans="1:21" ht="19.899999999999999" customHeight="1">
      <c r="A28" s="7"/>
      <c r="K28" s="149"/>
      <c r="M28" s="25"/>
      <c r="N28" s="25"/>
      <c r="U28" s="8"/>
    </row>
    <row r="29" spans="1:21" ht="16.149999999999999" customHeight="1">
      <c r="A29" s="7"/>
      <c r="K29" s="150"/>
      <c r="U29" s="8"/>
    </row>
    <row r="30" spans="1:21" ht="16.149999999999999" customHeight="1">
      <c r="A30" s="7"/>
      <c r="K30" s="149"/>
      <c r="U30" s="8"/>
    </row>
    <row r="31" spans="1:21" ht="16.149999999999999" customHeight="1">
      <c r="A31" s="7"/>
      <c r="K31" s="149"/>
      <c r="U31" s="8"/>
    </row>
    <row r="32" spans="1:21" ht="16.899999999999999" customHeight="1">
      <c r="A32" s="7"/>
      <c r="K32" s="149"/>
      <c r="U32" s="8"/>
    </row>
    <row r="33" spans="1:21" ht="23.25">
      <c r="A33" s="7"/>
      <c r="K33" s="149"/>
      <c r="M33" s="25"/>
      <c r="U33" s="8"/>
    </row>
    <row r="34" spans="1:21">
      <c r="A34" s="7"/>
      <c r="K34" s="149"/>
      <c r="U34" s="8"/>
    </row>
    <row r="35" spans="1:21">
      <c r="A35" s="7"/>
      <c r="K35" s="149"/>
      <c r="U35" s="8"/>
    </row>
    <row r="36" spans="1:21">
      <c r="A36" s="7"/>
      <c r="K36" s="149"/>
      <c r="U36" s="8"/>
    </row>
    <row r="37" spans="1:21" ht="23.25">
      <c r="A37" s="7"/>
      <c r="K37" s="149"/>
      <c r="M37" s="25"/>
      <c r="U37" s="8"/>
    </row>
    <row r="38" spans="1:21">
      <c r="A38" s="7"/>
      <c r="K38" s="149"/>
      <c r="U38" s="8"/>
    </row>
    <row r="39" spans="1:21">
      <c r="A39" s="7"/>
      <c r="K39" s="149"/>
      <c r="U39" s="8"/>
    </row>
    <row r="40" spans="1:21" ht="23.25">
      <c r="A40" s="7"/>
      <c r="K40" s="149"/>
      <c r="N40" s="25"/>
      <c r="U40" s="8"/>
    </row>
    <row r="41" spans="1:21">
      <c r="A41" s="7"/>
      <c r="K41" s="149"/>
      <c r="U41" s="8"/>
    </row>
    <row r="42" spans="1:21">
      <c r="A42" s="7"/>
      <c r="K42" s="149"/>
      <c r="U42" s="8"/>
    </row>
    <row r="43" spans="1:21">
      <c r="A43" s="7"/>
      <c r="K43" s="149"/>
      <c r="U43" s="8"/>
    </row>
    <row r="44" spans="1:21" ht="23.25">
      <c r="A44" s="7"/>
      <c r="C44" s="25"/>
      <c r="E44" s="25"/>
      <c r="K44" s="149"/>
      <c r="U44" s="8"/>
    </row>
    <row r="45" spans="1:21">
      <c r="A45" s="7"/>
      <c r="K45" s="149"/>
      <c r="U45" s="8"/>
    </row>
    <row r="46" spans="1:21">
      <c r="A46" s="7"/>
      <c r="K46" s="149"/>
      <c r="U46" s="8"/>
    </row>
    <row r="47" spans="1:21">
      <c r="A47" s="7"/>
      <c r="K47" s="149"/>
      <c r="U47" s="8"/>
    </row>
    <row r="48" spans="1:21">
      <c r="A48" s="7"/>
      <c r="K48" s="149"/>
      <c r="U48" s="8"/>
    </row>
    <row r="49" spans="1:21">
      <c r="A49" s="7"/>
      <c r="K49" s="149"/>
      <c r="U49" s="8"/>
    </row>
    <row r="50" spans="1:21">
      <c r="A50" s="7"/>
      <c r="K50" s="149"/>
      <c r="U50" s="8"/>
    </row>
    <row r="51" spans="1:21">
      <c r="A51" s="7"/>
      <c r="K51" s="149"/>
      <c r="U51" s="8"/>
    </row>
    <row r="52" spans="1:21" ht="34.15" customHeight="1" thickBot="1">
      <c r="A52" s="9"/>
      <c r="B52" s="10"/>
      <c r="C52" s="10"/>
      <c r="D52" s="10"/>
      <c r="E52" s="10"/>
      <c r="F52" s="10"/>
      <c r="G52" s="10"/>
      <c r="H52" s="10"/>
      <c r="I52" s="10"/>
      <c r="J52" s="10"/>
      <c r="K52" s="151"/>
      <c r="L52" s="10"/>
      <c r="M52" s="10"/>
      <c r="N52" s="10"/>
      <c r="O52" s="10"/>
      <c r="P52" s="10"/>
      <c r="Q52" s="10"/>
      <c r="R52" s="10"/>
      <c r="S52" s="10"/>
      <c r="T52" s="10"/>
      <c r="U52" s="11"/>
    </row>
    <row r="53" spans="1:21" s="329" customFormat="1"/>
    <row r="96" spans="4:4">
      <c r="D96" t="s">
        <v>4</v>
      </c>
    </row>
    <row r="99" spans="3:4">
      <c r="C99" t="s">
        <v>2</v>
      </c>
      <c r="D99" t="s">
        <v>3</v>
      </c>
    </row>
    <row r="100" spans="3:4">
      <c r="C100" t="s">
        <v>5</v>
      </c>
      <c r="D100" t="s">
        <v>6</v>
      </c>
    </row>
    <row r="101" spans="3:4">
      <c r="C101" t="s">
        <v>7</v>
      </c>
      <c r="D101" t="s">
        <v>8</v>
      </c>
    </row>
  </sheetData>
  <mergeCells count="9">
    <mergeCell ref="A53:XFD53"/>
    <mergeCell ref="T1:U1"/>
    <mergeCell ref="T2:U2"/>
    <mergeCell ref="A5:U6"/>
    <mergeCell ref="C8:E8"/>
    <mergeCell ref="K8:M8"/>
    <mergeCell ref="Q8:S8"/>
    <mergeCell ref="A1:B2"/>
    <mergeCell ref="C1:R2"/>
  </mergeCells>
  <printOptions horizontalCentered="1"/>
  <pageMargins left="0.25" right="0.25" top="0.75" bottom="0.75" header="0.3" footer="0.3"/>
  <pageSetup paperSize="9" scale="49"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9221" r:id="rId4">
          <objectPr defaultSize="0" r:id="rId5">
            <anchor moveWithCells="1">
              <from>
                <xdr:col>0</xdr:col>
                <xdr:colOff>314325</xdr:colOff>
                <xdr:row>9</xdr:row>
                <xdr:rowOff>19050</xdr:rowOff>
              </from>
              <to>
                <xdr:col>10</xdr:col>
                <xdr:colOff>676275</xdr:colOff>
                <xdr:row>49</xdr:row>
                <xdr:rowOff>19050</xdr:rowOff>
              </to>
            </anchor>
          </objectPr>
        </oleObject>
      </mc:Choice>
      <mc:Fallback>
        <oleObject progId="Visio.Drawing.15" shapeId="9221"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80"/>
  <sheetViews>
    <sheetView showGridLines="0" view="pageBreakPreview" topLeftCell="A577" zoomScaleNormal="100" zoomScaleSheetLayoutView="100" workbookViewId="0">
      <selection sqref="A1:B2"/>
    </sheetView>
  </sheetViews>
  <sheetFormatPr defaultColWidth="11.25" defaultRowHeight="15.75"/>
  <cols>
    <col min="15" max="15" width="14.75" customWidth="1"/>
    <col min="16" max="16" width="13.75" customWidth="1"/>
  </cols>
  <sheetData>
    <row r="1" spans="1:17" ht="34.15" customHeight="1">
      <c r="A1" s="259" t="s">
        <v>23</v>
      </c>
      <c r="B1" s="260"/>
      <c r="C1" s="324" t="str">
        <f>[1]表紙!C7</f>
        <v>プロジェクト名</v>
      </c>
      <c r="D1" s="325"/>
      <c r="E1" s="325"/>
      <c r="F1" s="325"/>
      <c r="G1" s="325"/>
      <c r="H1" s="325"/>
      <c r="I1" s="325"/>
      <c r="J1" s="325"/>
      <c r="K1" s="325"/>
      <c r="L1" s="325"/>
      <c r="M1" s="325"/>
      <c r="N1" s="325"/>
      <c r="O1" s="56" t="s">
        <v>10</v>
      </c>
      <c r="P1" s="280"/>
      <c r="Q1" s="281"/>
    </row>
    <row r="2" spans="1:17" ht="34.15" customHeight="1" thickBot="1">
      <c r="A2" s="261"/>
      <c r="B2" s="262"/>
      <c r="C2" s="326"/>
      <c r="D2" s="327"/>
      <c r="E2" s="327"/>
      <c r="F2" s="327"/>
      <c r="G2" s="327"/>
      <c r="H2" s="327"/>
      <c r="I2" s="327"/>
      <c r="J2" s="327"/>
      <c r="K2" s="327"/>
      <c r="L2" s="327"/>
      <c r="M2" s="327"/>
      <c r="N2" s="327"/>
      <c r="O2" s="57" t="s">
        <v>11</v>
      </c>
      <c r="P2" s="282">
        <v>44826</v>
      </c>
      <c r="Q2" s="283"/>
    </row>
    <row r="3" spans="1:17">
      <c r="A3" s="7"/>
      <c r="Q3" s="8"/>
    </row>
    <row r="4" spans="1:17" ht="23.25">
      <c r="A4" s="183" t="s">
        <v>157</v>
      </c>
      <c r="B4" s="45"/>
      <c r="Q4" s="8"/>
    </row>
    <row r="5" spans="1:17" s="1" customFormat="1" ht="23.25">
      <c r="A5" s="59" t="s">
        <v>150</v>
      </c>
      <c r="C5" s="15"/>
      <c r="D5" s="137" t="s">
        <v>128</v>
      </c>
      <c r="F5"/>
      <c r="G5" s="59" t="s">
        <v>150</v>
      </c>
      <c r="I5" s="15"/>
      <c r="J5" s="137" t="s">
        <v>151</v>
      </c>
      <c r="L5" s="59" t="s">
        <v>150</v>
      </c>
      <c r="N5" s="15"/>
      <c r="O5" s="137" t="s">
        <v>152</v>
      </c>
      <c r="Q5" s="8"/>
    </row>
    <row r="6" spans="1:17">
      <c r="A6" s="7"/>
      <c r="Q6" s="8"/>
    </row>
    <row r="7" spans="1:17">
      <c r="A7" s="7"/>
      <c r="Q7" s="8"/>
    </row>
    <row r="8" spans="1:17">
      <c r="A8" s="7"/>
      <c r="Q8" s="8"/>
    </row>
    <row r="9" spans="1:17">
      <c r="A9" s="7"/>
      <c r="Q9" s="8"/>
    </row>
    <row r="10" spans="1:17">
      <c r="A10" s="7"/>
      <c r="Q10" s="8"/>
    </row>
    <row r="11" spans="1:17">
      <c r="A11" s="7"/>
      <c r="Q11" s="8"/>
    </row>
    <row r="12" spans="1:17">
      <c r="A12" s="7"/>
      <c r="Q12" s="8"/>
    </row>
    <row r="13" spans="1:17">
      <c r="A13" s="7"/>
      <c r="Q13" s="8"/>
    </row>
    <row r="14" spans="1:17">
      <c r="A14" s="7"/>
      <c r="Q14" s="8"/>
    </row>
    <row r="15" spans="1:17">
      <c r="A15" s="7"/>
      <c r="Q15" s="8"/>
    </row>
    <row r="16" spans="1:17">
      <c r="A16" s="7"/>
      <c r="Q16" s="8"/>
    </row>
    <row r="17" spans="1:17">
      <c r="A17" s="7"/>
      <c r="Q17" s="8"/>
    </row>
    <row r="18" spans="1:17">
      <c r="A18" s="7"/>
      <c r="Q18" s="8"/>
    </row>
    <row r="19" spans="1:17">
      <c r="A19" s="7"/>
      <c r="Q19" s="8"/>
    </row>
    <row r="20" spans="1:17">
      <c r="A20" s="7"/>
      <c r="Q20" s="8"/>
    </row>
    <row r="21" spans="1:17">
      <c r="A21" s="7"/>
      <c r="Q21" s="8"/>
    </row>
    <row r="22" spans="1:17">
      <c r="A22" s="7"/>
    </row>
    <row r="25" spans="1:17" ht="23.25">
      <c r="A25" s="59" t="s">
        <v>150</v>
      </c>
      <c r="B25" s="1"/>
      <c r="C25" s="15"/>
      <c r="D25" s="137" t="s">
        <v>153</v>
      </c>
      <c r="G25" s="59" t="s">
        <v>150</v>
      </c>
      <c r="H25" s="1"/>
      <c r="I25" s="15"/>
      <c r="J25" s="137" t="s">
        <v>121</v>
      </c>
      <c r="L25" s="59" t="s">
        <v>150</v>
      </c>
      <c r="M25" s="1"/>
      <c r="N25" s="15"/>
      <c r="O25" s="137" t="s">
        <v>154</v>
      </c>
    </row>
    <row r="61" spans="1:9" ht="23.25">
      <c r="A61" s="59" t="s">
        <v>150</v>
      </c>
      <c r="B61" s="1"/>
      <c r="C61" s="15"/>
      <c r="D61" s="137" t="s">
        <v>155</v>
      </c>
      <c r="F61" s="59" t="s">
        <v>150</v>
      </c>
      <c r="G61" s="1"/>
      <c r="H61" s="15"/>
      <c r="I61" s="137" t="s">
        <v>156</v>
      </c>
    </row>
    <row r="107" spans="1:15" ht="23.25">
      <c r="A107" s="59" t="s">
        <v>150</v>
      </c>
      <c r="B107" s="1"/>
      <c r="C107" s="15"/>
      <c r="D107" s="137" t="s">
        <v>153</v>
      </c>
      <c r="G107" s="59" t="s">
        <v>150</v>
      </c>
      <c r="H107" s="1"/>
      <c r="I107" s="15"/>
      <c r="J107" s="137" t="s">
        <v>121</v>
      </c>
      <c r="L107" s="59" t="s">
        <v>150</v>
      </c>
      <c r="M107" s="1"/>
      <c r="N107" s="15"/>
      <c r="O107" s="137" t="s">
        <v>154</v>
      </c>
    </row>
    <row r="161" spans="1:15" ht="23.25">
      <c r="A161" s="59" t="s">
        <v>150</v>
      </c>
      <c r="B161" s="1"/>
      <c r="C161" s="15"/>
      <c r="D161" s="137" t="s">
        <v>153</v>
      </c>
      <c r="G161" s="59" t="s">
        <v>150</v>
      </c>
      <c r="H161" s="1"/>
      <c r="I161" s="15"/>
      <c r="J161" s="137" t="s">
        <v>159</v>
      </c>
      <c r="L161" s="59" t="s">
        <v>150</v>
      </c>
      <c r="M161" s="1"/>
      <c r="N161" s="15"/>
      <c r="O161" s="137" t="s">
        <v>158</v>
      </c>
    </row>
    <row r="211" spans="1:17">
      <c r="A211" s="184"/>
      <c r="B211" s="184"/>
      <c r="C211" s="184"/>
      <c r="D211" s="184"/>
      <c r="E211" s="184"/>
      <c r="F211" s="184"/>
      <c r="G211" s="184"/>
      <c r="H211" s="184"/>
      <c r="I211" s="184"/>
      <c r="J211" s="184"/>
      <c r="K211" s="184"/>
      <c r="L211" s="184"/>
      <c r="M211" s="184"/>
      <c r="N211" s="184"/>
      <c r="O211" s="184"/>
      <c r="P211" s="184"/>
      <c r="Q211" s="184"/>
    </row>
    <row r="214" spans="1:17" ht="23.25">
      <c r="A214" s="183" t="s">
        <v>149</v>
      </c>
      <c r="B214" s="45"/>
    </row>
    <row r="215" spans="1:17" ht="23.25">
      <c r="G215" s="59" t="s">
        <v>150</v>
      </c>
      <c r="H215" s="1"/>
      <c r="I215" s="15"/>
      <c r="J215" s="137" t="s">
        <v>128</v>
      </c>
      <c r="K215" s="1"/>
      <c r="M215" s="1"/>
      <c r="N215" s="15"/>
      <c r="O215" s="137"/>
      <c r="P215" s="1"/>
    </row>
    <row r="241" spans="3:15" ht="23.25">
      <c r="C241" s="59" t="s">
        <v>150</v>
      </c>
      <c r="D241" s="1"/>
      <c r="E241" s="15"/>
      <c r="F241" s="137" t="s">
        <v>160</v>
      </c>
      <c r="G241" s="1"/>
      <c r="K241" s="59" t="s">
        <v>150</v>
      </c>
      <c r="L241" s="1"/>
      <c r="M241" s="15"/>
      <c r="N241" s="137" t="s">
        <v>121</v>
      </c>
      <c r="O241" s="1"/>
    </row>
    <row r="278" spans="3:15" ht="23.25">
      <c r="C278" s="187"/>
      <c r="D278" s="1"/>
      <c r="E278" s="15"/>
      <c r="F278" s="137"/>
      <c r="G278" s="1"/>
      <c r="I278" s="187"/>
      <c r="J278" s="1"/>
      <c r="K278" s="15"/>
      <c r="L278" s="137"/>
      <c r="M278" s="1"/>
      <c r="N278" s="1"/>
    </row>
    <row r="279" spans="3:15" ht="23.25">
      <c r="C279" s="59" t="s">
        <v>150</v>
      </c>
      <c r="D279" s="1"/>
      <c r="E279" s="15"/>
      <c r="F279" s="137" t="s">
        <v>122</v>
      </c>
      <c r="G279" s="1"/>
      <c r="H279" s="177"/>
      <c r="I279" s="187"/>
      <c r="J279" s="188"/>
      <c r="K279" s="187" t="s">
        <v>150</v>
      </c>
      <c r="L279" s="1"/>
      <c r="M279" s="15"/>
      <c r="N279" s="137" t="s">
        <v>161</v>
      </c>
      <c r="O279" s="1"/>
    </row>
    <row r="321" spans="3:15" ht="23.25">
      <c r="C321" s="59" t="s">
        <v>150</v>
      </c>
      <c r="D321" s="1"/>
      <c r="E321" s="15"/>
      <c r="F321" s="137" t="s">
        <v>128</v>
      </c>
      <c r="G321" s="1"/>
      <c r="K321" s="59" t="s">
        <v>150</v>
      </c>
      <c r="L321" s="1"/>
      <c r="M321" s="15"/>
      <c r="N321" s="137" t="s">
        <v>152</v>
      </c>
      <c r="O321" s="1"/>
    </row>
    <row r="357" spans="3:15" ht="23.25">
      <c r="C357" s="59" t="s">
        <v>150</v>
      </c>
      <c r="D357" s="1"/>
      <c r="E357" s="15"/>
      <c r="F357" s="137" t="s">
        <v>128</v>
      </c>
      <c r="G357" s="1"/>
      <c r="K357" s="59" t="s">
        <v>150</v>
      </c>
      <c r="L357" s="1"/>
      <c r="M357" s="15"/>
      <c r="N357" s="137" t="s">
        <v>152</v>
      </c>
      <c r="O357" s="1"/>
    </row>
    <row r="392" spans="3:15" ht="23.25">
      <c r="C392" s="59" t="s">
        <v>150</v>
      </c>
      <c r="D392" s="1"/>
      <c r="E392" s="15"/>
      <c r="F392" s="137" t="s">
        <v>128</v>
      </c>
      <c r="G392" s="1"/>
      <c r="K392" s="59" t="s">
        <v>150</v>
      </c>
      <c r="L392" s="1"/>
      <c r="M392" s="15"/>
      <c r="N392" s="137" t="s">
        <v>152</v>
      </c>
      <c r="O392" s="1"/>
    </row>
    <row r="443" spans="3:15" ht="23.25">
      <c r="C443" s="59" t="s">
        <v>150</v>
      </c>
      <c r="D443" s="1"/>
      <c r="E443" s="15"/>
      <c r="F443" s="137" t="s">
        <v>128</v>
      </c>
      <c r="G443" s="1"/>
      <c r="K443" s="59" t="s">
        <v>150</v>
      </c>
      <c r="L443" s="1"/>
      <c r="M443" s="15"/>
      <c r="N443" s="137" t="s">
        <v>152</v>
      </c>
      <c r="O443" s="1"/>
    </row>
    <row r="488" spans="3:15" ht="18.75">
      <c r="G488" s="1"/>
    </row>
    <row r="491" spans="3:15" ht="23.25">
      <c r="C491" s="59" t="s">
        <v>150</v>
      </c>
      <c r="D491" s="1"/>
      <c r="E491" s="15"/>
      <c r="F491" s="137" t="s">
        <v>128</v>
      </c>
      <c r="K491" s="59" t="s">
        <v>150</v>
      </c>
      <c r="L491" s="1"/>
      <c r="M491" s="15"/>
      <c r="N491" s="137" t="s">
        <v>152</v>
      </c>
      <c r="O491" s="1"/>
    </row>
    <row r="557" spans="3:15" ht="23.25">
      <c r="C557" s="59" t="s">
        <v>150</v>
      </c>
      <c r="D557" s="1"/>
      <c r="E557" s="15"/>
      <c r="F557" s="137" t="s">
        <v>128</v>
      </c>
      <c r="K557" s="59" t="s">
        <v>150</v>
      </c>
      <c r="L557" s="1"/>
      <c r="M557" s="15"/>
      <c r="N557" s="137" t="s">
        <v>152</v>
      </c>
      <c r="O557" s="1"/>
    </row>
    <row r="604" spans="3:15" ht="23.25">
      <c r="C604" s="59" t="s">
        <v>150</v>
      </c>
      <c r="D604" s="1"/>
      <c r="E604" s="15"/>
      <c r="F604" s="137" t="s">
        <v>128</v>
      </c>
      <c r="K604" s="59" t="s">
        <v>150</v>
      </c>
      <c r="L604" s="1"/>
      <c r="M604" s="15"/>
      <c r="N604" s="137" t="s">
        <v>152</v>
      </c>
      <c r="O604" s="1"/>
    </row>
    <row r="680" spans="3:6" ht="23.25">
      <c r="C680" s="59" t="s">
        <v>150</v>
      </c>
      <c r="D680" s="1"/>
      <c r="E680" s="15"/>
      <c r="F680" s="137" t="s">
        <v>128</v>
      </c>
    </row>
  </sheetData>
  <mergeCells count="4">
    <mergeCell ref="A1:B2"/>
    <mergeCell ref="C1:N2"/>
    <mergeCell ref="P1:Q1"/>
    <mergeCell ref="P2:Q2"/>
  </mergeCells>
  <pageMargins left="0.7" right="0.7" top="0.75" bottom="0.75" header="0.3" footer="0.3"/>
  <pageSetup paperSize="9" scale="38" orientation="portrait" horizontalDpi="1200" verticalDpi="1200" r:id="rId1"/>
  <rowBreaks count="3" manualBreakCount="3">
    <brk id="317" max="16" man="1"/>
    <brk id="437" max="16" man="1"/>
    <brk id="553" max="16"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0"/>
  <sheetViews>
    <sheetView showGridLines="0" view="pageBreakPreview" zoomScaleNormal="100" zoomScaleSheetLayoutView="100" workbookViewId="0">
      <selection activeCell="D5" sqref="D5"/>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13.75" customWidth="1"/>
    <col min="12" max="12" width="27.75" customWidth="1"/>
    <col min="14" max="14" width="14.75" customWidth="1"/>
    <col min="15" max="15" width="13.75" customWidth="1"/>
  </cols>
  <sheetData>
    <row r="1" spans="1:16" ht="34.15" customHeight="1">
      <c r="A1" s="259" t="s">
        <v>22</v>
      </c>
      <c r="B1" s="260"/>
      <c r="C1" s="324" t="str">
        <f>表紙!C7</f>
        <v>プロジェクト名</v>
      </c>
      <c r="D1" s="325"/>
      <c r="E1" s="325"/>
      <c r="F1" s="325"/>
      <c r="G1" s="325"/>
      <c r="H1" s="325"/>
      <c r="I1" s="325"/>
      <c r="J1" s="325"/>
      <c r="K1" s="325"/>
      <c r="L1" s="325"/>
      <c r="M1" s="325"/>
      <c r="N1" s="56" t="s">
        <v>10</v>
      </c>
      <c r="O1" s="280"/>
      <c r="P1" s="281"/>
    </row>
    <row r="2" spans="1:16" ht="34.15" customHeight="1" thickBot="1">
      <c r="A2" s="261"/>
      <c r="B2" s="262"/>
      <c r="C2" s="326"/>
      <c r="D2" s="327"/>
      <c r="E2" s="327"/>
      <c r="F2" s="327"/>
      <c r="G2" s="327"/>
      <c r="H2" s="327"/>
      <c r="I2" s="327"/>
      <c r="J2" s="327"/>
      <c r="K2" s="327"/>
      <c r="L2" s="327"/>
      <c r="M2" s="327"/>
      <c r="N2" s="57" t="s">
        <v>11</v>
      </c>
      <c r="O2" s="282">
        <v>44826</v>
      </c>
      <c r="P2" s="283"/>
    </row>
    <row r="3" spans="1:16" ht="16.5" thickBot="1">
      <c r="A3" s="4"/>
      <c r="B3" s="5"/>
      <c r="C3" s="5"/>
      <c r="D3" s="5"/>
      <c r="E3" s="5"/>
      <c r="F3" s="5"/>
      <c r="G3" s="5"/>
      <c r="H3" s="5"/>
      <c r="I3" s="5"/>
      <c r="J3" s="5"/>
      <c r="K3" s="5"/>
      <c r="L3" s="5"/>
      <c r="M3" s="5"/>
      <c r="N3" s="5"/>
      <c r="O3" s="5"/>
      <c r="P3" s="6"/>
    </row>
    <row r="4" spans="1:16" ht="24" thickBot="1">
      <c r="A4" s="7"/>
      <c r="B4" s="17" t="s">
        <v>329</v>
      </c>
      <c r="D4" s="189" t="s">
        <v>402</v>
      </c>
      <c r="E4" s="190"/>
      <c r="F4" s="190"/>
      <c r="G4" s="191"/>
      <c r="P4" s="8"/>
    </row>
    <row r="5" spans="1:16" ht="24" thickBot="1">
      <c r="A5" s="7"/>
      <c r="B5" s="221" t="s">
        <v>162</v>
      </c>
      <c r="C5" s="145"/>
      <c r="D5" s="222" t="s">
        <v>280</v>
      </c>
      <c r="E5" s="223"/>
      <c r="F5" s="223"/>
      <c r="G5" s="224"/>
      <c r="H5" s="145"/>
      <c r="I5" s="145"/>
      <c r="J5" s="145"/>
      <c r="K5" s="145"/>
      <c r="P5" s="8"/>
    </row>
    <row r="6" spans="1:16" ht="16.5" thickBot="1">
      <c r="A6" s="7"/>
      <c r="P6" s="8"/>
    </row>
    <row r="7" spans="1:16" ht="23.25">
      <c r="A7" s="7"/>
      <c r="B7" s="192" t="s">
        <v>0</v>
      </c>
      <c r="C7" s="193" t="s">
        <v>163</v>
      </c>
      <c r="D7" s="193" t="s">
        <v>164</v>
      </c>
      <c r="E7" s="193" t="s">
        <v>165</v>
      </c>
      <c r="F7" s="193" t="s">
        <v>166</v>
      </c>
      <c r="G7" s="193" t="s">
        <v>167</v>
      </c>
      <c r="H7" s="193" t="s">
        <v>168</v>
      </c>
      <c r="I7" s="193" t="s">
        <v>169</v>
      </c>
      <c r="J7" s="193" t="s">
        <v>170</v>
      </c>
      <c r="K7" s="194" t="s">
        <v>171</v>
      </c>
      <c r="O7" s="23"/>
      <c r="P7" s="8"/>
    </row>
    <row r="8" spans="1:16" ht="23.25">
      <c r="A8" s="7"/>
      <c r="B8" s="199">
        <v>1</v>
      </c>
      <c r="C8" s="196" t="s">
        <v>260</v>
      </c>
      <c r="D8" s="196" t="s">
        <v>288</v>
      </c>
      <c r="E8" s="197" t="s">
        <v>1</v>
      </c>
      <c r="F8" s="197" t="s">
        <v>1</v>
      </c>
      <c r="G8" s="197" t="s">
        <v>1</v>
      </c>
      <c r="H8" s="198" t="s">
        <v>172</v>
      </c>
      <c r="I8" s="197">
        <v>11</v>
      </c>
      <c r="J8" s="197"/>
      <c r="K8" s="210"/>
      <c r="L8" s="337"/>
      <c r="M8" s="337"/>
      <c r="N8" s="337"/>
      <c r="O8" s="337"/>
      <c r="P8" s="8"/>
    </row>
    <row r="9" spans="1:16" ht="23.25">
      <c r="A9" s="7"/>
      <c r="B9" s="199">
        <v>2</v>
      </c>
      <c r="C9" s="196" t="s">
        <v>397</v>
      </c>
      <c r="D9" s="196" t="s">
        <v>270</v>
      </c>
      <c r="E9" s="197"/>
      <c r="F9" s="197"/>
      <c r="G9" s="197" t="s">
        <v>1</v>
      </c>
      <c r="H9" s="198" t="s">
        <v>174</v>
      </c>
      <c r="I9" s="197">
        <v>128</v>
      </c>
      <c r="J9" s="197"/>
      <c r="K9" s="200" t="s">
        <v>403</v>
      </c>
      <c r="L9" s="335"/>
      <c r="M9" s="335"/>
      <c r="N9" s="335"/>
      <c r="O9" s="335"/>
      <c r="P9" s="8"/>
    </row>
    <row r="10" spans="1:16" ht="23.25">
      <c r="A10" s="7"/>
      <c r="B10" s="199">
        <v>3</v>
      </c>
      <c r="C10" s="196" t="s">
        <v>281</v>
      </c>
      <c r="D10" s="196" t="s">
        <v>289</v>
      </c>
      <c r="E10" s="197"/>
      <c r="F10" s="197"/>
      <c r="G10" s="197" t="s">
        <v>1</v>
      </c>
      <c r="H10" s="198" t="s">
        <v>174</v>
      </c>
      <c r="I10" s="197">
        <v>128</v>
      </c>
      <c r="J10" s="197"/>
      <c r="K10" s="201"/>
      <c r="L10" s="335"/>
      <c r="M10" s="335"/>
      <c r="N10" s="335"/>
      <c r="O10" s="335"/>
      <c r="P10" s="8"/>
    </row>
    <row r="11" spans="1:16" ht="23.25">
      <c r="A11" s="7"/>
      <c r="B11" s="199">
        <v>4</v>
      </c>
      <c r="C11" s="196" t="s">
        <v>175</v>
      </c>
      <c r="D11" s="196" t="s">
        <v>176</v>
      </c>
      <c r="E11" s="197"/>
      <c r="F11" s="197"/>
      <c r="G11" s="197"/>
      <c r="H11" s="198"/>
      <c r="I11" s="197"/>
      <c r="J11" s="197"/>
      <c r="K11" s="210"/>
      <c r="L11" s="335"/>
      <c r="M11" s="335"/>
      <c r="N11" s="335"/>
      <c r="O11" s="335"/>
      <c r="P11" s="8"/>
    </row>
    <row r="12" spans="1:16" ht="23.25">
      <c r="A12" s="7"/>
      <c r="B12" s="199">
        <v>5</v>
      </c>
      <c r="C12" s="196" t="s">
        <v>177</v>
      </c>
      <c r="D12" s="196" t="s">
        <v>178</v>
      </c>
      <c r="E12" s="197"/>
      <c r="F12" s="197"/>
      <c r="G12" s="197"/>
      <c r="H12" s="198" t="s">
        <v>174</v>
      </c>
      <c r="I12" s="197">
        <v>10</v>
      </c>
      <c r="J12" s="197"/>
      <c r="K12" s="210" t="s">
        <v>257</v>
      </c>
      <c r="L12" s="335"/>
      <c r="M12" s="335"/>
      <c r="N12" s="335"/>
      <c r="O12" s="335"/>
      <c r="P12" s="8"/>
    </row>
    <row r="13" spans="1:16" ht="23.25">
      <c r="A13" s="7"/>
      <c r="B13" s="199">
        <v>6</v>
      </c>
      <c r="C13" s="196" t="s">
        <v>179</v>
      </c>
      <c r="D13" s="196" t="s">
        <v>180</v>
      </c>
      <c r="E13" s="197"/>
      <c r="F13" s="197"/>
      <c r="G13" s="197"/>
      <c r="H13" s="198" t="s">
        <v>174</v>
      </c>
      <c r="I13" s="197">
        <v>10</v>
      </c>
      <c r="J13" s="197"/>
      <c r="K13" s="210" t="s">
        <v>257</v>
      </c>
      <c r="O13" s="23"/>
      <c r="P13" s="8"/>
    </row>
    <row r="14" spans="1:16" ht="23.25">
      <c r="A14" s="7"/>
      <c r="B14" s="199"/>
      <c r="C14" s="196"/>
      <c r="D14" s="196"/>
      <c r="E14" s="197"/>
      <c r="F14" s="197"/>
      <c r="G14" s="197"/>
      <c r="H14" s="198"/>
      <c r="I14" s="197"/>
      <c r="J14" s="197"/>
      <c r="K14" s="210"/>
      <c r="O14" s="23"/>
      <c r="P14" s="8"/>
    </row>
    <row r="15" spans="1:16" ht="23.25">
      <c r="A15" s="7"/>
      <c r="F15" s="8"/>
      <c r="O15" s="23"/>
      <c r="P15" s="8"/>
    </row>
    <row r="16" spans="1:16" ht="24" thickBot="1">
      <c r="A16" s="7"/>
      <c r="B16" s="337"/>
      <c r="C16" s="337"/>
      <c r="D16" s="337"/>
      <c r="E16" s="337"/>
      <c r="F16" s="8"/>
      <c r="G16" s="1"/>
      <c r="H16" s="1"/>
      <c r="I16" s="1"/>
      <c r="J16" s="1"/>
      <c r="K16" s="1"/>
      <c r="P16" s="8"/>
    </row>
    <row r="17" spans="1:16" s="1" customFormat="1" ht="24" thickBot="1">
      <c r="A17" s="59"/>
      <c r="B17" s="221" t="s">
        <v>162</v>
      </c>
      <c r="C17" s="145"/>
      <c r="D17" s="222" t="s">
        <v>284</v>
      </c>
      <c r="E17" s="223"/>
      <c r="F17" s="223"/>
      <c r="G17" s="224"/>
      <c r="H17" s="145"/>
      <c r="I17" s="145"/>
      <c r="J17" s="145"/>
      <c r="K17" s="145"/>
      <c r="L17" s="337"/>
      <c r="M17" s="337"/>
      <c r="N17" s="337"/>
      <c r="O17" s="337"/>
      <c r="P17" s="8"/>
    </row>
    <row r="18" spans="1:16" ht="24" thickBot="1">
      <c r="A18" s="7"/>
      <c r="L18" s="335"/>
      <c r="M18" s="335"/>
      <c r="N18" s="335"/>
      <c r="O18" s="335"/>
      <c r="P18" s="8"/>
    </row>
    <row r="19" spans="1:16" ht="23.25">
      <c r="A19" s="7"/>
      <c r="B19" s="192" t="s">
        <v>0</v>
      </c>
      <c r="C19" s="193" t="s">
        <v>163</v>
      </c>
      <c r="D19" s="193" t="s">
        <v>164</v>
      </c>
      <c r="E19" s="193" t="s">
        <v>165</v>
      </c>
      <c r="F19" s="193" t="s">
        <v>166</v>
      </c>
      <c r="G19" s="193" t="s">
        <v>167</v>
      </c>
      <c r="H19" s="193" t="s">
        <v>168</v>
      </c>
      <c r="I19" s="193" t="s">
        <v>169</v>
      </c>
      <c r="J19" s="193" t="s">
        <v>170</v>
      </c>
      <c r="K19" s="194" t="s">
        <v>171</v>
      </c>
      <c r="L19" s="335"/>
      <c r="M19" s="335"/>
      <c r="N19" s="335"/>
      <c r="O19" s="335"/>
      <c r="P19" s="8"/>
    </row>
    <row r="20" spans="1:16" ht="58.9" customHeight="1">
      <c r="A20" s="7"/>
      <c r="B20" s="199">
        <v>1</v>
      </c>
      <c r="C20" s="196" t="s">
        <v>285</v>
      </c>
      <c r="D20" s="196" t="s">
        <v>290</v>
      </c>
      <c r="E20" s="197" t="s">
        <v>1</v>
      </c>
      <c r="F20" s="197" t="s">
        <v>1</v>
      </c>
      <c r="G20" s="197" t="s">
        <v>1</v>
      </c>
      <c r="H20" s="198" t="s">
        <v>172</v>
      </c>
      <c r="I20" s="197">
        <v>11</v>
      </c>
      <c r="J20" s="197"/>
      <c r="K20" s="210"/>
      <c r="L20" s="336"/>
      <c r="M20" s="335"/>
      <c r="N20" s="335"/>
      <c r="O20" s="335"/>
      <c r="P20" s="8"/>
    </row>
    <row r="21" spans="1:16" ht="23.25">
      <c r="A21" s="7"/>
      <c r="B21" s="199">
        <v>2</v>
      </c>
      <c r="C21" s="196" t="s">
        <v>286</v>
      </c>
      <c r="D21" s="196" t="s">
        <v>291</v>
      </c>
      <c r="E21" s="197"/>
      <c r="F21" s="197"/>
      <c r="G21" s="197" t="s">
        <v>1</v>
      </c>
      <c r="H21" s="198" t="s">
        <v>174</v>
      </c>
      <c r="I21" s="197">
        <v>128</v>
      </c>
      <c r="J21" s="197"/>
      <c r="K21" s="200"/>
      <c r="L21" s="335"/>
      <c r="M21" s="335"/>
      <c r="N21" s="335"/>
      <c r="O21" s="335"/>
      <c r="P21" s="8"/>
    </row>
    <row r="22" spans="1:16" ht="23.25">
      <c r="A22" s="7"/>
      <c r="B22" s="199">
        <v>3</v>
      </c>
      <c r="C22" s="196" t="s">
        <v>281</v>
      </c>
      <c r="D22" s="196" t="s">
        <v>292</v>
      </c>
      <c r="E22" s="197"/>
      <c r="F22" s="197"/>
      <c r="G22" s="197" t="s">
        <v>1</v>
      </c>
      <c r="H22" s="198" t="s">
        <v>294</v>
      </c>
      <c r="I22" s="197">
        <v>20</v>
      </c>
      <c r="J22" s="197"/>
      <c r="K22" s="201"/>
      <c r="L22" s="335"/>
      <c r="M22" s="335"/>
      <c r="N22" s="335"/>
      <c r="O22" s="335"/>
      <c r="P22" s="8"/>
    </row>
    <row r="23" spans="1:16" ht="162.75">
      <c r="A23" s="7"/>
      <c r="B23" s="199">
        <v>4</v>
      </c>
      <c r="C23" s="196" t="s">
        <v>287</v>
      </c>
      <c r="D23" s="196" t="s">
        <v>293</v>
      </c>
      <c r="E23" s="197"/>
      <c r="F23" s="197"/>
      <c r="G23" s="197"/>
      <c r="H23" s="198" t="s">
        <v>172</v>
      </c>
      <c r="I23" s="197">
        <v>2</v>
      </c>
      <c r="J23" s="197"/>
      <c r="K23" s="239" t="s">
        <v>295</v>
      </c>
      <c r="L23" s="335"/>
      <c r="M23" s="335"/>
      <c r="N23" s="335"/>
      <c r="O23" s="335"/>
      <c r="P23" s="8"/>
    </row>
    <row r="24" spans="1:16" ht="23.25">
      <c r="A24" s="7"/>
      <c r="B24" s="199">
        <v>5</v>
      </c>
      <c r="C24" s="196" t="s">
        <v>175</v>
      </c>
      <c r="D24" s="196" t="s">
        <v>176</v>
      </c>
      <c r="E24" s="197"/>
      <c r="F24" s="197"/>
      <c r="G24" s="197"/>
      <c r="H24" s="198"/>
      <c r="I24" s="197"/>
      <c r="J24" s="197"/>
      <c r="K24" s="210"/>
      <c r="P24" s="8"/>
    </row>
    <row r="25" spans="1:16" ht="23.25">
      <c r="A25" s="7"/>
      <c r="B25" s="199">
        <v>6</v>
      </c>
      <c r="C25" s="196" t="s">
        <v>177</v>
      </c>
      <c r="D25" s="196" t="s">
        <v>178</v>
      </c>
      <c r="E25" s="197"/>
      <c r="F25" s="197"/>
      <c r="G25" s="197"/>
      <c r="H25" s="198" t="s">
        <v>174</v>
      </c>
      <c r="I25" s="197">
        <v>10</v>
      </c>
      <c r="J25" s="197"/>
      <c r="K25" s="210" t="s">
        <v>257</v>
      </c>
      <c r="P25" s="8"/>
    </row>
    <row r="26" spans="1:16" ht="23.25">
      <c r="A26" s="7"/>
      <c r="B26" s="199">
        <v>7</v>
      </c>
      <c r="C26" s="196" t="s">
        <v>179</v>
      </c>
      <c r="D26" s="196" t="s">
        <v>180</v>
      </c>
      <c r="E26" s="197"/>
      <c r="F26" s="197"/>
      <c r="G26" s="197"/>
      <c r="H26" s="198" t="s">
        <v>174</v>
      </c>
      <c r="I26" s="197">
        <v>10</v>
      </c>
      <c r="J26" s="197"/>
      <c r="K26" s="210" t="s">
        <v>257</v>
      </c>
      <c r="P26" s="8"/>
    </row>
    <row r="27" spans="1:16" ht="23.25">
      <c r="A27" s="7"/>
      <c r="B27" s="199"/>
      <c r="C27" s="196"/>
      <c r="D27" s="196"/>
      <c r="E27" s="197"/>
      <c r="F27" s="197"/>
      <c r="G27" s="197"/>
      <c r="H27" s="198"/>
      <c r="I27" s="197"/>
      <c r="J27" s="197"/>
      <c r="K27" s="210"/>
      <c r="O27" s="23"/>
      <c r="P27" s="8"/>
    </row>
    <row r="28" spans="1:16" ht="24" thickBot="1">
      <c r="A28" s="7"/>
      <c r="B28" s="232"/>
      <c r="C28" s="232"/>
      <c r="D28" s="232"/>
      <c r="E28" s="233"/>
      <c r="F28" s="233"/>
      <c r="G28" s="233"/>
      <c r="H28" s="234"/>
      <c r="I28" s="233"/>
      <c r="J28" s="233"/>
      <c r="K28" s="233"/>
      <c r="O28" s="23"/>
      <c r="P28" s="8"/>
    </row>
    <row r="29" spans="1:16" ht="24" thickBot="1">
      <c r="A29" s="7"/>
      <c r="B29" s="221" t="s">
        <v>162</v>
      </c>
      <c r="C29" s="145"/>
      <c r="D29" s="222" t="s">
        <v>276</v>
      </c>
      <c r="E29" s="223"/>
      <c r="F29" s="223"/>
      <c r="G29" s="224"/>
      <c r="H29" s="145"/>
      <c r="I29" s="145"/>
      <c r="J29" s="145"/>
      <c r="K29" s="145"/>
      <c r="P29" s="8"/>
    </row>
    <row r="30" spans="1:16" ht="24" thickBot="1">
      <c r="A30" s="7"/>
      <c r="L30" s="337"/>
      <c r="M30" s="337"/>
      <c r="N30" s="337"/>
      <c r="O30" s="337"/>
      <c r="P30" s="8"/>
    </row>
    <row r="31" spans="1:16" ht="23.25">
      <c r="A31" s="7"/>
      <c r="B31" s="192" t="s">
        <v>0</v>
      </c>
      <c r="C31" s="193" t="s">
        <v>163</v>
      </c>
      <c r="D31" s="193" t="s">
        <v>164</v>
      </c>
      <c r="E31" s="193" t="s">
        <v>165</v>
      </c>
      <c r="F31" s="193" t="s">
        <v>166</v>
      </c>
      <c r="G31" s="193" t="s">
        <v>167</v>
      </c>
      <c r="H31" s="193" t="s">
        <v>168</v>
      </c>
      <c r="I31" s="193" t="s">
        <v>169</v>
      </c>
      <c r="J31" s="193" t="s">
        <v>170</v>
      </c>
      <c r="K31" s="194" t="s">
        <v>171</v>
      </c>
      <c r="L31" s="335"/>
      <c r="M31" s="335"/>
      <c r="N31" s="335"/>
      <c r="O31" s="335"/>
      <c r="P31" s="8"/>
    </row>
    <row r="32" spans="1:16" ht="23.25">
      <c r="A32" s="7"/>
      <c r="B32" s="199">
        <v>1</v>
      </c>
      <c r="C32" s="196" t="s">
        <v>277</v>
      </c>
      <c r="D32" s="197" t="s">
        <v>288</v>
      </c>
      <c r="E32" s="197" t="s">
        <v>1</v>
      </c>
      <c r="F32" s="197" t="s">
        <v>1</v>
      </c>
      <c r="G32" s="197" t="s">
        <v>1</v>
      </c>
      <c r="H32" s="198" t="s">
        <v>172</v>
      </c>
      <c r="I32" s="197">
        <v>11</v>
      </c>
      <c r="J32" s="210"/>
      <c r="K32" s="201"/>
      <c r="L32" s="335"/>
      <c r="M32" s="335"/>
      <c r="N32" s="335"/>
      <c r="O32" s="335"/>
      <c r="P32" s="8"/>
    </row>
    <row r="33" spans="1:16" ht="23.25">
      <c r="A33" s="7"/>
      <c r="B33" s="199">
        <v>2</v>
      </c>
      <c r="C33" s="196" t="s">
        <v>278</v>
      </c>
      <c r="D33" s="196" t="s">
        <v>296</v>
      </c>
      <c r="E33" s="197"/>
      <c r="F33" s="197"/>
      <c r="G33" s="197"/>
      <c r="H33" s="197" t="s">
        <v>174</v>
      </c>
      <c r="I33" s="197">
        <v>256</v>
      </c>
      <c r="J33" s="197"/>
      <c r="K33" s="201"/>
      <c r="L33" s="335"/>
      <c r="M33" s="335"/>
      <c r="N33" s="335"/>
      <c r="O33" s="335"/>
      <c r="P33" s="8"/>
    </row>
    <row r="34" spans="1:16" ht="23.25">
      <c r="A34" s="7"/>
      <c r="B34" s="199">
        <v>4</v>
      </c>
      <c r="C34" s="196" t="s">
        <v>279</v>
      </c>
      <c r="D34" s="196" t="s">
        <v>183</v>
      </c>
      <c r="E34" s="197"/>
      <c r="F34" s="197"/>
      <c r="G34" s="197" t="s">
        <v>1</v>
      </c>
      <c r="H34" s="196" t="s">
        <v>174</v>
      </c>
      <c r="I34" s="197">
        <v>128</v>
      </c>
      <c r="J34" s="197"/>
      <c r="K34" s="201"/>
      <c r="L34" s="335"/>
      <c r="M34" s="335"/>
      <c r="N34" s="335"/>
      <c r="O34" s="335"/>
      <c r="P34" s="8"/>
    </row>
    <row r="35" spans="1:16" ht="23.25">
      <c r="A35" s="7"/>
      <c r="B35" s="199">
        <v>5</v>
      </c>
      <c r="C35" s="196" t="s">
        <v>247</v>
      </c>
      <c r="D35" s="196" t="s">
        <v>320</v>
      </c>
      <c r="E35" s="197"/>
      <c r="F35" s="197"/>
      <c r="G35" s="197" t="s">
        <v>1</v>
      </c>
      <c r="H35" s="196" t="s">
        <v>172</v>
      </c>
      <c r="I35" s="197">
        <v>3</v>
      </c>
      <c r="J35" s="197"/>
      <c r="K35" s="238"/>
      <c r="L35" s="335"/>
      <c r="M35" s="335"/>
      <c r="N35" s="335"/>
      <c r="O35" s="335"/>
      <c r="P35" s="8"/>
    </row>
    <row r="36" spans="1:16" ht="23.25">
      <c r="A36" s="7"/>
      <c r="B36" s="199">
        <v>6</v>
      </c>
      <c r="C36" s="196" t="s">
        <v>282</v>
      </c>
      <c r="D36" s="196" t="s">
        <v>263</v>
      </c>
      <c r="E36" s="197"/>
      <c r="F36" s="197"/>
      <c r="G36" s="197" t="s">
        <v>1</v>
      </c>
      <c r="H36" s="196" t="s">
        <v>174</v>
      </c>
      <c r="I36" s="197">
        <v>15</v>
      </c>
      <c r="J36" s="197"/>
      <c r="K36" s="238"/>
      <c r="P36" s="8"/>
    </row>
    <row r="37" spans="1:16" ht="23.25">
      <c r="A37" s="7"/>
      <c r="B37" s="199">
        <v>7</v>
      </c>
      <c r="C37" s="196" t="s">
        <v>283</v>
      </c>
      <c r="D37" s="196" t="s">
        <v>182</v>
      </c>
      <c r="E37" s="197"/>
      <c r="F37" s="197"/>
      <c r="G37" s="197"/>
      <c r="H37" s="196" t="s">
        <v>174</v>
      </c>
      <c r="I37" s="197">
        <v>256</v>
      </c>
      <c r="J37" s="197"/>
      <c r="K37" s="238"/>
      <c r="P37" s="8"/>
    </row>
    <row r="38" spans="1:16" ht="23.25">
      <c r="A38" s="7"/>
      <c r="B38" s="199">
        <v>9</v>
      </c>
      <c r="C38" s="196" t="s">
        <v>175</v>
      </c>
      <c r="D38" s="196" t="s">
        <v>176</v>
      </c>
      <c r="E38" s="197"/>
      <c r="F38" s="197"/>
      <c r="G38" s="197"/>
      <c r="H38" s="198"/>
      <c r="I38" s="197"/>
      <c r="J38" s="197"/>
      <c r="K38" s="197"/>
      <c r="P38" s="8"/>
    </row>
    <row r="39" spans="1:16" ht="23.25">
      <c r="A39" s="7"/>
      <c r="B39" s="199">
        <v>10</v>
      </c>
      <c r="C39" s="196" t="s">
        <v>177</v>
      </c>
      <c r="D39" s="196" t="s">
        <v>178</v>
      </c>
      <c r="E39" s="197"/>
      <c r="F39" s="197"/>
      <c r="G39" s="197"/>
      <c r="H39" s="198" t="s">
        <v>174</v>
      </c>
      <c r="I39" s="197">
        <v>10</v>
      </c>
      <c r="J39" s="197"/>
      <c r="K39" s="197" t="s">
        <v>257</v>
      </c>
      <c r="L39" s="337"/>
      <c r="M39" s="337"/>
      <c r="N39" s="337"/>
      <c r="O39" s="337"/>
      <c r="P39" s="8"/>
    </row>
    <row r="40" spans="1:16" ht="23.25">
      <c r="A40" s="7"/>
      <c r="B40" s="199">
        <v>11</v>
      </c>
      <c r="C40" s="196" t="s">
        <v>179</v>
      </c>
      <c r="D40" s="196" t="s">
        <v>180</v>
      </c>
      <c r="E40" s="197"/>
      <c r="F40" s="197"/>
      <c r="G40" s="197"/>
      <c r="H40" s="198" t="s">
        <v>174</v>
      </c>
      <c r="I40" s="197">
        <v>10</v>
      </c>
      <c r="J40" s="197"/>
      <c r="K40" s="197" t="s">
        <v>257</v>
      </c>
      <c r="L40" s="335"/>
      <c r="M40" s="335"/>
      <c r="N40" s="335"/>
      <c r="O40" s="335"/>
      <c r="P40" s="8"/>
    </row>
    <row r="41" spans="1:16" ht="23.25">
      <c r="A41" s="7"/>
      <c r="B41" s="199"/>
      <c r="C41" s="196"/>
      <c r="D41" s="196"/>
      <c r="E41" s="197"/>
      <c r="F41" s="197"/>
      <c r="G41" s="197"/>
      <c r="H41" s="198"/>
      <c r="I41" s="197"/>
      <c r="J41" s="197"/>
      <c r="K41" s="210"/>
      <c r="O41" s="23"/>
      <c r="P41" s="8"/>
    </row>
    <row r="42" spans="1:16" ht="24" thickBot="1">
      <c r="A42" s="7"/>
      <c r="L42" s="335"/>
      <c r="M42" s="335"/>
      <c r="N42" s="335"/>
      <c r="O42" s="335"/>
      <c r="P42" s="8"/>
    </row>
    <row r="43" spans="1:16" ht="24" thickBot="1">
      <c r="A43" s="7"/>
      <c r="B43" s="221" t="s">
        <v>162</v>
      </c>
      <c r="C43" s="145"/>
      <c r="D43" s="222" t="s">
        <v>124</v>
      </c>
      <c r="E43" s="223"/>
      <c r="F43" s="223"/>
      <c r="G43" s="224"/>
      <c r="H43" s="145"/>
      <c r="I43" s="145"/>
      <c r="J43" s="145"/>
      <c r="K43" s="145"/>
      <c r="L43" s="335"/>
      <c r="M43" s="335"/>
      <c r="N43" s="335"/>
      <c r="O43" s="335"/>
      <c r="P43" s="8"/>
    </row>
    <row r="44" spans="1:16" ht="24" thickBot="1">
      <c r="A44" s="7"/>
      <c r="L44" s="335"/>
      <c r="M44" s="335"/>
      <c r="N44" s="335"/>
      <c r="O44" s="335"/>
      <c r="P44" s="8"/>
    </row>
    <row r="45" spans="1:16" ht="23.25">
      <c r="A45" s="7"/>
      <c r="B45" s="192" t="s">
        <v>0</v>
      </c>
      <c r="C45" s="193" t="s">
        <v>163</v>
      </c>
      <c r="D45" s="193" t="s">
        <v>164</v>
      </c>
      <c r="E45" s="193" t="s">
        <v>165</v>
      </c>
      <c r="F45" s="193" t="s">
        <v>166</v>
      </c>
      <c r="G45" s="193" t="s">
        <v>167</v>
      </c>
      <c r="H45" s="193" t="s">
        <v>168</v>
      </c>
      <c r="I45" s="193" t="s">
        <v>169</v>
      </c>
      <c r="J45" s="193" t="s">
        <v>170</v>
      </c>
      <c r="K45" s="194" t="s">
        <v>171</v>
      </c>
      <c r="L45" s="335"/>
      <c r="M45" s="335"/>
      <c r="N45" s="335"/>
      <c r="O45" s="335"/>
      <c r="P45" s="8"/>
    </row>
    <row r="46" spans="1:16" ht="23.25">
      <c r="A46" s="7"/>
      <c r="B46" s="199">
        <v>1</v>
      </c>
      <c r="C46" s="196" t="s">
        <v>272</v>
      </c>
      <c r="D46" s="196" t="s">
        <v>297</v>
      </c>
      <c r="E46" s="197" t="s">
        <v>1</v>
      </c>
      <c r="F46" s="197" t="s">
        <v>1</v>
      </c>
      <c r="G46" s="197" t="s">
        <v>1</v>
      </c>
      <c r="H46" s="198" t="s">
        <v>172</v>
      </c>
      <c r="I46" s="197">
        <v>11</v>
      </c>
      <c r="J46" s="197"/>
      <c r="K46" s="197"/>
      <c r="L46" s="335"/>
      <c r="M46" s="335"/>
      <c r="N46" s="335"/>
      <c r="O46" s="335"/>
      <c r="P46" s="8"/>
    </row>
    <row r="47" spans="1:16" ht="23.25">
      <c r="A47" s="7"/>
      <c r="B47" s="207">
        <v>2</v>
      </c>
      <c r="C47" s="217" t="s">
        <v>273</v>
      </c>
      <c r="D47" s="196" t="s">
        <v>262</v>
      </c>
      <c r="E47" s="197"/>
      <c r="F47" s="197"/>
      <c r="G47" s="197" t="s">
        <v>1</v>
      </c>
      <c r="H47" s="196" t="s">
        <v>174</v>
      </c>
      <c r="I47" s="197">
        <v>128</v>
      </c>
      <c r="J47" s="197"/>
      <c r="K47" s="197"/>
      <c r="P47" s="8"/>
    </row>
    <row r="48" spans="1:16" ht="23.25">
      <c r="A48" s="7"/>
      <c r="B48" s="199">
        <v>3</v>
      </c>
      <c r="C48" s="217" t="s">
        <v>274</v>
      </c>
      <c r="D48" s="196" t="s">
        <v>264</v>
      </c>
      <c r="E48" s="197"/>
      <c r="F48" s="197"/>
      <c r="G48" s="197" t="s">
        <v>1</v>
      </c>
      <c r="H48" s="196" t="s">
        <v>174</v>
      </c>
      <c r="I48" s="197">
        <v>128</v>
      </c>
      <c r="J48" s="197"/>
      <c r="K48" s="197"/>
      <c r="P48" s="8"/>
    </row>
    <row r="49" spans="1:16" ht="23.25">
      <c r="A49" s="7"/>
      <c r="B49" s="207">
        <v>4</v>
      </c>
      <c r="C49" s="217" t="s">
        <v>247</v>
      </c>
      <c r="D49" s="217" t="s">
        <v>247</v>
      </c>
      <c r="E49" s="197"/>
      <c r="F49" s="197"/>
      <c r="G49" s="197" t="s">
        <v>1</v>
      </c>
      <c r="H49" s="196" t="s">
        <v>172</v>
      </c>
      <c r="I49" s="197">
        <v>3</v>
      </c>
      <c r="J49" s="197"/>
      <c r="K49" s="197"/>
      <c r="O49" s="23"/>
      <c r="P49" s="8"/>
    </row>
    <row r="50" spans="1:16" ht="23.25">
      <c r="A50" s="7"/>
      <c r="B50" s="199">
        <v>5</v>
      </c>
      <c r="C50" s="243" t="s">
        <v>330</v>
      </c>
      <c r="D50" s="243" t="s">
        <v>331</v>
      </c>
      <c r="E50" s="204"/>
      <c r="F50" s="204"/>
      <c r="G50" s="197" t="s">
        <v>1</v>
      </c>
      <c r="H50" s="196" t="s">
        <v>172</v>
      </c>
      <c r="I50" s="197">
        <v>3</v>
      </c>
      <c r="J50" s="197"/>
      <c r="K50" s="197"/>
      <c r="O50" s="23"/>
      <c r="P50" s="8"/>
    </row>
    <row r="51" spans="1:16" ht="23.25">
      <c r="A51" s="7"/>
      <c r="B51" s="207">
        <v>6</v>
      </c>
      <c r="C51" s="243" t="s">
        <v>184</v>
      </c>
      <c r="D51" s="243" t="s">
        <v>184</v>
      </c>
      <c r="E51" s="204"/>
      <c r="F51" s="204"/>
      <c r="G51" s="197" t="s">
        <v>1</v>
      </c>
      <c r="H51" s="218" t="s">
        <v>172</v>
      </c>
      <c r="I51" s="204">
        <v>15</v>
      </c>
      <c r="J51" s="197"/>
      <c r="K51" s="197"/>
      <c r="P51" s="8"/>
    </row>
    <row r="52" spans="1:16" ht="46.5">
      <c r="A52" s="7"/>
      <c r="B52" s="199">
        <v>7</v>
      </c>
      <c r="C52" s="242" t="s">
        <v>275</v>
      </c>
      <c r="D52" s="240" t="s">
        <v>298</v>
      </c>
      <c r="E52" s="204"/>
      <c r="F52" s="204"/>
      <c r="G52" s="197"/>
      <c r="H52" s="219" t="s">
        <v>294</v>
      </c>
      <c r="I52" s="204">
        <v>128</v>
      </c>
      <c r="J52" s="197"/>
      <c r="K52" s="197"/>
      <c r="L52" s="337"/>
      <c r="M52" s="337"/>
      <c r="N52" s="337"/>
      <c r="O52" s="337"/>
      <c r="P52" s="8"/>
    </row>
    <row r="53" spans="1:16" ht="23.25">
      <c r="A53" s="7"/>
      <c r="B53" s="207">
        <v>8</v>
      </c>
      <c r="C53" s="218" t="s">
        <v>318</v>
      </c>
      <c r="D53" s="218" t="s">
        <v>318</v>
      </c>
      <c r="E53" s="197"/>
      <c r="F53" s="204"/>
      <c r="G53" s="197"/>
      <c r="H53" s="219" t="s">
        <v>294</v>
      </c>
      <c r="I53" s="204">
        <v>256</v>
      </c>
      <c r="J53" s="197"/>
      <c r="K53" s="197"/>
      <c r="L53" s="335"/>
      <c r="M53" s="335"/>
      <c r="N53" s="335"/>
      <c r="O53" s="335"/>
      <c r="P53" s="8"/>
    </row>
    <row r="54" spans="1:16" ht="23.25">
      <c r="A54" s="7"/>
      <c r="B54" s="199">
        <v>9</v>
      </c>
      <c r="C54" s="218" t="s">
        <v>319</v>
      </c>
      <c r="D54" s="218" t="s">
        <v>319</v>
      </c>
      <c r="E54" s="197"/>
      <c r="F54" s="204"/>
      <c r="G54" s="197" t="s">
        <v>1</v>
      </c>
      <c r="H54" s="198" t="s">
        <v>172</v>
      </c>
      <c r="I54" s="197">
        <v>11</v>
      </c>
      <c r="J54" s="197"/>
      <c r="K54" s="197"/>
      <c r="L54" s="335"/>
      <c r="M54" s="335"/>
      <c r="N54" s="335"/>
      <c r="O54" s="335"/>
      <c r="P54" s="8"/>
    </row>
    <row r="55" spans="1:16" ht="64.900000000000006" customHeight="1">
      <c r="A55" s="7"/>
      <c r="B55" s="207">
        <v>10</v>
      </c>
      <c r="C55" s="196" t="s">
        <v>175</v>
      </c>
      <c r="D55" s="196" t="s">
        <v>176</v>
      </c>
      <c r="E55" s="197"/>
      <c r="F55" s="197"/>
      <c r="G55" s="197"/>
      <c r="H55" s="198"/>
      <c r="I55" s="197"/>
      <c r="J55" s="197"/>
      <c r="K55" s="197"/>
      <c r="L55" s="336"/>
      <c r="M55" s="335"/>
      <c r="N55" s="335"/>
      <c r="O55" s="335"/>
      <c r="P55" s="8"/>
    </row>
    <row r="56" spans="1:16" s="39" customFormat="1" ht="23.25">
      <c r="A56" s="7"/>
      <c r="B56" s="199">
        <v>11</v>
      </c>
      <c r="C56" s="196" t="s">
        <v>177</v>
      </c>
      <c r="D56" s="196" t="s">
        <v>178</v>
      </c>
      <c r="E56" s="197"/>
      <c r="F56" s="197"/>
      <c r="G56" s="197"/>
      <c r="H56" s="198" t="s">
        <v>174</v>
      </c>
      <c r="I56" s="197">
        <v>10</v>
      </c>
      <c r="J56" s="197"/>
      <c r="K56" s="197" t="s">
        <v>257</v>
      </c>
      <c r="L56" s="335"/>
      <c r="M56" s="335"/>
      <c r="N56" s="335"/>
      <c r="O56" s="335"/>
      <c r="P56" s="8"/>
    </row>
    <row r="57" spans="1:16" s="39" customFormat="1" ht="23.25">
      <c r="A57" s="7"/>
      <c r="B57" s="207">
        <v>12</v>
      </c>
      <c r="C57" s="196" t="s">
        <v>179</v>
      </c>
      <c r="D57" s="196" t="s">
        <v>180</v>
      </c>
      <c r="E57" s="197"/>
      <c r="F57" s="197"/>
      <c r="G57" s="197"/>
      <c r="H57" s="198" t="s">
        <v>174</v>
      </c>
      <c r="I57" s="197">
        <v>10</v>
      </c>
      <c r="J57" s="197"/>
      <c r="K57" s="197" t="s">
        <v>257</v>
      </c>
      <c r="L57" s="338"/>
      <c r="M57" s="335"/>
      <c r="N57" s="335"/>
      <c r="O57" s="335"/>
      <c r="P57" s="8"/>
    </row>
    <row r="58" spans="1:16" ht="23.25">
      <c r="A58" s="7"/>
      <c r="B58" s="199"/>
      <c r="C58" s="196"/>
      <c r="D58" s="196"/>
      <c r="E58" s="197"/>
      <c r="F58" s="197"/>
      <c r="G58" s="197"/>
      <c r="H58" s="198"/>
      <c r="I58" s="197"/>
      <c r="J58" s="197"/>
      <c r="K58" s="210"/>
      <c r="O58" s="23"/>
      <c r="P58" s="8"/>
    </row>
    <row r="59" spans="1:16" ht="23.25">
      <c r="A59" s="7"/>
      <c r="B59" s="202"/>
      <c r="C59" s="202"/>
      <c r="D59" s="202"/>
      <c r="E59" s="215"/>
      <c r="F59" s="215"/>
      <c r="G59" s="215"/>
      <c r="H59" s="216"/>
      <c r="I59" s="215"/>
      <c r="J59" s="215"/>
      <c r="K59" s="215"/>
      <c r="L59" s="335"/>
      <c r="M59" s="335"/>
      <c r="N59" s="335"/>
      <c r="O59" s="335"/>
      <c r="P59" s="8"/>
    </row>
    <row r="60" spans="1:16" ht="23.25">
      <c r="A60" s="7"/>
      <c r="B60" s="202"/>
      <c r="C60" s="202"/>
      <c r="D60" s="202"/>
      <c r="E60" s="215"/>
      <c r="F60" s="215"/>
      <c r="G60" s="215"/>
      <c r="H60" s="216"/>
      <c r="I60" s="215"/>
      <c r="J60" s="215"/>
      <c r="K60" s="215"/>
      <c r="P60" s="8"/>
    </row>
    <row r="61" spans="1:16" ht="24" thickBot="1">
      <c r="A61" s="7"/>
      <c r="B61" s="202"/>
      <c r="C61" s="202"/>
      <c r="D61" s="215"/>
      <c r="E61" s="215"/>
      <c r="F61" s="215"/>
      <c r="G61" s="216"/>
      <c r="H61" s="215"/>
      <c r="I61" s="215"/>
      <c r="J61" s="215"/>
      <c r="K61" s="241"/>
      <c r="P61" s="8"/>
    </row>
    <row r="62" spans="1:16" ht="24" thickBot="1">
      <c r="A62" s="7"/>
      <c r="B62" s="221" t="s">
        <v>162</v>
      </c>
      <c r="C62" s="145"/>
      <c r="D62" s="222" t="s">
        <v>123</v>
      </c>
      <c r="E62" s="223"/>
      <c r="F62" s="223"/>
      <c r="G62" s="224"/>
      <c r="H62" s="145"/>
      <c r="I62" s="145"/>
      <c r="J62" s="145"/>
      <c r="K62" s="145"/>
      <c r="O62" s="23"/>
      <c r="P62" s="8"/>
    </row>
    <row r="63" spans="1:16" ht="16.5" thickBot="1">
      <c r="A63" s="7"/>
      <c r="P63" s="8"/>
    </row>
    <row r="64" spans="1:16" ht="23.25">
      <c r="A64" s="7"/>
      <c r="B64" s="192" t="s">
        <v>0</v>
      </c>
      <c r="C64" s="193" t="s">
        <v>163</v>
      </c>
      <c r="D64" s="193" t="s">
        <v>164</v>
      </c>
      <c r="E64" s="193" t="s">
        <v>165</v>
      </c>
      <c r="F64" s="193" t="s">
        <v>166</v>
      </c>
      <c r="G64" s="193" t="s">
        <v>167</v>
      </c>
      <c r="H64" s="193" t="s">
        <v>168</v>
      </c>
      <c r="I64" s="193" t="s">
        <v>169</v>
      </c>
      <c r="J64" s="193" t="s">
        <v>170</v>
      </c>
      <c r="K64" s="194" t="s">
        <v>171</v>
      </c>
      <c r="L64" s="337"/>
      <c r="M64" s="337"/>
      <c r="N64" s="337"/>
      <c r="O64" s="337"/>
      <c r="P64" s="8"/>
    </row>
    <row r="65" spans="1:16" ht="23.25">
      <c r="A65" s="7"/>
      <c r="B65" s="199">
        <v>1</v>
      </c>
      <c r="C65" s="196" t="s">
        <v>271</v>
      </c>
      <c r="D65" s="196" t="s">
        <v>300</v>
      </c>
      <c r="E65" s="197" t="s">
        <v>1</v>
      </c>
      <c r="F65" s="197" t="s">
        <v>1</v>
      </c>
      <c r="G65" s="197" t="s">
        <v>1</v>
      </c>
      <c r="H65" s="198" t="s">
        <v>172</v>
      </c>
      <c r="I65" s="197">
        <v>11</v>
      </c>
      <c r="J65" s="197"/>
      <c r="K65" s="210"/>
      <c r="L65" s="335"/>
      <c r="M65" s="335"/>
      <c r="N65" s="335"/>
      <c r="O65" s="335"/>
      <c r="P65" s="8"/>
    </row>
    <row r="66" spans="1:16" ht="23.25">
      <c r="A66" s="7"/>
      <c r="B66" s="199">
        <v>2</v>
      </c>
      <c r="C66" s="196" t="s">
        <v>272</v>
      </c>
      <c r="D66" s="196" t="s">
        <v>297</v>
      </c>
      <c r="E66" s="197"/>
      <c r="F66" s="197"/>
      <c r="G66" s="197" t="s">
        <v>1</v>
      </c>
      <c r="H66" s="198" t="s">
        <v>172</v>
      </c>
      <c r="I66" s="197">
        <v>11</v>
      </c>
      <c r="J66" s="197"/>
      <c r="K66" s="200"/>
      <c r="L66" s="335"/>
      <c r="M66" s="335"/>
      <c r="N66" s="335"/>
      <c r="O66" s="335"/>
      <c r="P66" s="8"/>
    </row>
    <row r="67" spans="1:16" ht="23.25">
      <c r="A67" s="7"/>
      <c r="B67" s="199">
        <v>3</v>
      </c>
      <c r="C67" s="196" t="s">
        <v>123</v>
      </c>
      <c r="D67" s="196" t="s">
        <v>250</v>
      </c>
      <c r="E67" s="197"/>
      <c r="F67" s="197"/>
      <c r="G67" s="197" t="s">
        <v>1</v>
      </c>
      <c r="H67" s="196" t="s">
        <v>174</v>
      </c>
      <c r="I67" s="197">
        <v>10</v>
      </c>
      <c r="J67" s="197"/>
      <c r="K67" s="210"/>
      <c r="L67" s="335"/>
      <c r="M67" s="335"/>
      <c r="N67" s="335"/>
      <c r="O67" s="335"/>
      <c r="P67" s="8"/>
    </row>
    <row r="68" spans="1:16" ht="23.25">
      <c r="A68" s="7"/>
      <c r="B68" s="199">
        <v>4</v>
      </c>
      <c r="C68" s="196" t="s">
        <v>332</v>
      </c>
      <c r="D68" s="196" t="s">
        <v>332</v>
      </c>
      <c r="E68" s="197"/>
      <c r="F68" s="197"/>
      <c r="G68" s="197" t="s">
        <v>1</v>
      </c>
      <c r="H68" s="196" t="s">
        <v>174</v>
      </c>
      <c r="I68" s="197">
        <v>5</v>
      </c>
      <c r="J68" s="197"/>
      <c r="K68" s="237">
        <v>0</v>
      </c>
      <c r="L68" s="335"/>
      <c r="M68" s="335"/>
      <c r="N68" s="335"/>
      <c r="O68" s="335"/>
      <c r="P68" s="8"/>
    </row>
    <row r="69" spans="1:16" ht="23.25">
      <c r="A69" s="7"/>
      <c r="B69" s="199">
        <v>5</v>
      </c>
      <c r="C69" s="196" t="s">
        <v>384</v>
      </c>
      <c r="D69" s="196" t="s">
        <v>241</v>
      </c>
      <c r="E69" s="197"/>
      <c r="F69" s="197"/>
      <c r="G69" s="197"/>
      <c r="H69" s="196" t="s">
        <v>174</v>
      </c>
      <c r="I69" s="197">
        <v>128</v>
      </c>
      <c r="J69" s="197"/>
      <c r="K69" s="201"/>
      <c r="P69" s="8"/>
    </row>
    <row r="70" spans="1:16" ht="23.25">
      <c r="A70" s="7"/>
      <c r="B70" s="199">
        <v>6</v>
      </c>
      <c r="C70" s="196" t="s">
        <v>175</v>
      </c>
      <c r="D70" s="196" t="s">
        <v>176</v>
      </c>
      <c r="E70" s="197"/>
      <c r="F70" s="197"/>
      <c r="G70" s="197"/>
      <c r="H70" s="198" t="s">
        <v>172</v>
      </c>
      <c r="I70" s="197"/>
      <c r="J70" s="197"/>
      <c r="K70" s="197"/>
      <c r="P70" s="8"/>
    </row>
    <row r="71" spans="1:16" ht="23.25">
      <c r="A71" s="7"/>
      <c r="B71" s="199">
        <v>7</v>
      </c>
      <c r="C71" s="196" t="s">
        <v>177</v>
      </c>
      <c r="D71" s="196" t="s">
        <v>178</v>
      </c>
      <c r="E71" s="197"/>
      <c r="F71" s="197"/>
      <c r="G71" s="197"/>
      <c r="H71" s="198" t="s">
        <v>174</v>
      </c>
      <c r="I71" s="197">
        <v>10</v>
      </c>
      <c r="J71" s="197"/>
      <c r="K71" s="197" t="s">
        <v>257</v>
      </c>
      <c r="O71" s="23"/>
      <c r="P71" s="8"/>
    </row>
    <row r="72" spans="1:16" ht="23.25">
      <c r="A72" s="7"/>
      <c r="B72" s="199">
        <v>8</v>
      </c>
      <c r="C72" s="196" t="s">
        <v>179</v>
      </c>
      <c r="D72" s="196" t="s">
        <v>180</v>
      </c>
      <c r="E72" s="197"/>
      <c r="F72" s="197"/>
      <c r="G72" s="197"/>
      <c r="H72" s="198" t="s">
        <v>174</v>
      </c>
      <c r="I72" s="197">
        <v>10</v>
      </c>
      <c r="J72" s="197"/>
      <c r="K72" s="197" t="s">
        <v>257</v>
      </c>
      <c r="P72" s="8"/>
    </row>
    <row r="73" spans="1:16" ht="23.25">
      <c r="A73" s="7"/>
      <c r="B73" s="199"/>
      <c r="C73" s="196"/>
      <c r="D73" s="196"/>
      <c r="E73" s="197"/>
      <c r="F73" s="197"/>
      <c r="G73" s="197"/>
      <c r="H73" s="198"/>
      <c r="I73" s="197"/>
      <c r="J73" s="197"/>
      <c r="K73" s="210"/>
      <c r="O73" s="23"/>
      <c r="P73" s="8"/>
    </row>
    <row r="74" spans="1:16" ht="23.25">
      <c r="A74" s="7"/>
      <c r="B74" s="202"/>
      <c r="C74" s="202"/>
      <c r="D74" s="202"/>
      <c r="E74" s="215"/>
      <c r="F74" s="215"/>
      <c r="G74" s="215"/>
      <c r="H74" s="216"/>
      <c r="I74" s="215"/>
      <c r="J74" s="215"/>
      <c r="K74" s="215"/>
      <c r="L74" s="335"/>
      <c r="M74" s="335"/>
      <c r="N74" s="335"/>
      <c r="O74" s="335"/>
      <c r="P74" s="8"/>
    </row>
    <row r="75" spans="1:16" ht="24" thickBot="1">
      <c r="A75" s="7"/>
      <c r="L75" s="335"/>
      <c r="M75" s="335"/>
      <c r="N75" s="335"/>
      <c r="O75" s="335"/>
      <c r="P75" s="8"/>
    </row>
    <row r="76" spans="1:16" ht="24" thickBot="1">
      <c r="A76" s="7"/>
      <c r="B76" s="221" t="s">
        <v>162</v>
      </c>
      <c r="C76" s="145"/>
      <c r="D76" s="222" t="s">
        <v>377</v>
      </c>
      <c r="E76" s="223"/>
      <c r="F76" s="223"/>
      <c r="G76" s="224"/>
      <c r="H76" s="145"/>
      <c r="I76" s="145"/>
      <c r="J76" s="145"/>
      <c r="K76" s="145"/>
      <c r="L76" s="335"/>
      <c r="M76" s="335"/>
      <c r="N76" s="335"/>
      <c r="O76" s="335"/>
      <c r="P76" s="8"/>
    </row>
    <row r="77" spans="1:16" ht="24" thickBot="1">
      <c r="A77" s="7"/>
      <c r="L77" s="335"/>
      <c r="M77" s="335"/>
      <c r="N77" s="335"/>
      <c r="O77" s="335"/>
      <c r="P77" s="8"/>
    </row>
    <row r="78" spans="1:16" ht="23.25">
      <c r="A78" s="7"/>
      <c r="B78" s="192" t="s">
        <v>0</v>
      </c>
      <c r="C78" s="193" t="s">
        <v>163</v>
      </c>
      <c r="D78" s="193" t="s">
        <v>164</v>
      </c>
      <c r="E78" s="193" t="s">
        <v>165</v>
      </c>
      <c r="F78" s="193" t="s">
        <v>166</v>
      </c>
      <c r="G78" s="193" t="s">
        <v>167</v>
      </c>
      <c r="H78" s="193" t="s">
        <v>168</v>
      </c>
      <c r="I78" s="193" t="s">
        <v>169</v>
      </c>
      <c r="J78" s="193" t="s">
        <v>170</v>
      </c>
      <c r="K78" s="194" t="s">
        <v>171</v>
      </c>
      <c r="L78" s="335"/>
      <c r="M78" s="335"/>
      <c r="N78" s="335"/>
      <c r="O78" s="335"/>
      <c r="P78" s="8"/>
    </row>
    <row r="79" spans="1:16" ht="23.25">
      <c r="A79" s="7"/>
      <c r="B79" s="199">
        <v>1</v>
      </c>
      <c r="C79" s="196" t="s">
        <v>259</v>
      </c>
      <c r="D79" s="196" t="s">
        <v>259</v>
      </c>
      <c r="E79" s="197" t="s">
        <v>1</v>
      </c>
      <c r="F79" s="197" t="s">
        <v>1</v>
      </c>
      <c r="G79" s="197" t="s">
        <v>1</v>
      </c>
      <c r="H79" s="198" t="s">
        <v>172</v>
      </c>
      <c r="I79" s="197">
        <v>11</v>
      </c>
      <c r="J79" s="197"/>
      <c r="K79" s="210"/>
      <c r="L79" s="335"/>
      <c r="M79" s="335"/>
      <c r="N79" s="335"/>
      <c r="O79" s="335"/>
      <c r="P79" s="8"/>
    </row>
    <row r="80" spans="1:16" ht="23.25">
      <c r="A80" s="7"/>
      <c r="B80" s="199">
        <v>2</v>
      </c>
      <c r="C80" s="196" t="s">
        <v>260</v>
      </c>
      <c r="D80" s="196" t="s">
        <v>261</v>
      </c>
      <c r="E80" s="197"/>
      <c r="F80" s="197"/>
      <c r="G80" s="197" t="s">
        <v>1</v>
      </c>
      <c r="H80" s="198" t="s">
        <v>172</v>
      </c>
      <c r="I80" s="197">
        <v>11</v>
      </c>
      <c r="J80" s="197"/>
      <c r="K80" s="201"/>
      <c r="L80" s="336"/>
      <c r="M80" s="335"/>
      <c r="N80" s="335"/>
      <c r="O80" s="335"/>
      <c r="P80" s="8"/>
    </row>
    <row r="81" spans="1:16" ht="23.25">
      <c r="A81" s="7"/>
      <c r="B81" s="199">
        <v>3</v>
      </c>
      <c r="C81" s="196" t="s">
        <v>270</v>
      </c>
      <c r="D81" s="196" t="s">
        <v>270</v>
      </c>
      <c r="E81" s="197"/>
      <c r="F81" s="197"/>
      <c r="G81" s="197" t="s">
        <v>1</v>
      </c>
      <c r="H81" s="196" t="s">
        <v>174</v>
      </c>
      <c r="I81" s="197">
        <v>128</v>
      </c>
      <c r="J81" s="197"/>
      <c r="K81" s="201"/>
      <c r="L81" s="335"/>
      <c r="M81" s="335"/>
      <c r="N81" s="335"/>
      <c r="O81" s="335"/>
      <c r="P81" s="8"/>
    </row>
    <row r="82" spans="1:16" ht="23.25">
      <c r="B82" s="199">
        <v>4</v>
      </c>
      <c r="C82" s="196" t="s">
        <v>181</v>
      </c>
      <c r="D82" s="196" t="s">
        <v>181</v>
      </c>
      <c r="E82" s="197"/>
      <c r="F82" s="197"/>
      <c r="G82" s="197" t="s">
        <v>1</v>
      </c>
      <c r="H82" s="196" t="s">
        <v>174</v>
      </c>
      <c r="I82" s="197">
        <v>128</v>
      </c>
      <c r="J82" s="197"/>
      <c r="K82" s="201"/>
      <c r="L82" s="335"/>
      <c r="M82" s="335"/>
      <c r="N82" s="335"/>
      <c r="O82" s="335"/>
      <c r="P82" s="8"/>
    </row>
    <row r="83" spans="1:16" ht="24" thickBot="1">
      <c r="A83" s="177"/>
      <c r="B83" s="196">
        <v>5</v>
      </c>
      <c r="C83" s="196" t="s">
        <v>247</v>
      </c>
      <c r="D83" s="196" t="s">
        <v>247</v>
      </c>
      <c r="E83" s="197"/>
      <c r="F83" s="197"/>
      <c r="G83" s="197" t="s">
        <v>1</v>
      </c>
      <c r="H83" s="196" t="s">
        <v>172</v>
      </c>
      <c r="I83" s="197">
        <v>3</v>
      </c>
      <c r="J83" s="197"/>
      <c r="K83" s="201"/>
      <c r="L83" s="68"/>
      <c r="M83" s="68"/>
      <c r="N83" s="68"/>
      <c r="O83" s="68"/>
      <c r="P83" s="68"/>
    </row>
    <row r="84" spans="1:16" ht="24" thickTop="1">
      <c r="A84" s="177"/>
      <c r="B84" s="199">
        <v>6</v>
      </c>
      <c r="C84" s="196" t="s">
        <v>330</v>
      </c>
      <c r="D84" s="196" t="s">
        <v>330</v>
      </c>
      <c r="E84" s="197"/>
      <c r="F84" s="197"/>
      <c r="G84" s="197" t="s">
        <v>1</v>
      </c>
      <c r="H84" s="196" t="s">
        <v>172</v>
      </c>
      <c r="I84" s="197">
        <v>3</v>
      </c>
      <c r="J84" s="197"/>
      <c r="K84" s="201"/>
      <c r="L84" s="177"/>
      <c r="M84" s="177"/>
      <c r="N84" s="177"/>
      <c r="O84" s="177"/>
      <c r="P84" s="177"/>
    </row>
    <row r="85" spans="1:16" ht="23.25">
      <c r="B85" s="199">
        <v>7</v>
      </c>
      <c r="C85" s="196" t="s">
        <v>184</v>
      </c>
      <c r="D85" s="196" t="s">
        <v>184</v>
      </c>
      <c r="E85" s="197"/>
      <c r="F85" s="197"/>
      <c r="G85" s="197" t="s">
        <v>1</v>
      </c>
      <c r="H85" s="198" t="s">
        <v>172</v>
      </c>
      <c r="I85" s="197">
        <v>15</v>
      </c>
      <c r="J85" s="197"/>
      <c r="K85" s="201"/>
    </row>
    <row r="86" spans="1:16" ht="23.25">
      <c r="B86" s="199">
        <v>8</v>
      </c>
      <c r="C86" s="196" t="s">
        <v>182</v>
      </c>
      <c r="D86" s="196" t="s">
        <v>182</v>
      </c>
      <c r="E86" s="197"/>
      <c r="F86" s="197"/>
      <c r="G86" s="197"/>
      <c r="H86" s="196" t="s">
        <v>174</v>
      </c>
      <c r="I86" s="197">
        <v>258</v>
      </c>
      <c r="J86" s="197"/>
      <c r="K86" s="236"/>
    </row>
    <row r="87" spans="1:16" ht="23.25">
      <c r="B87" s="199">
        <v>9</v>
      </c>
      <c r="C87" s="196" t="s">
        <v>321</v>
      </c>
      <c r="D87" s="196" t="s">
        <v>321</v>
      </c>
      <c r="E87" s="197"/>
      <c r="F87" s="197"/>
      <c r="G87" s="197" t="s">
        <v>1</v>
      </c>
      <c r="H87" s="196" t="s">
        <v>174</v>
      </c>
      <c r="I87" s="197">
        <v>5</v>
      </c>
      <c r="J87" s="197"/>
      <c r="K87" s="244">
        <v>0</v>
      </c>
    </row>
    <row r="88" spans="1:16" ht="23.25">
      <c r="B88" s="199">
        <v>10</v>
      </c>
      <c r="C88" s="196" t="s">
        <v>319</v>
      </c>
      <c r="D88" s="196" t="s">
        <v>319</v>
      </c>
      <c r="E88" s="197"/>
      <c r="F88" s="197"/>
      <c r="G88" s="197" t="s">
        <v>1</v>
      </c>
      <c r="H88" s="198" t="s">
        <v>172</v>
      </c>
      <c r="I88" s="197">
        <v>11</v>
      </c>
      <c r="J88" s="197"/>
      <c r="K88" s="201"/>
    </row>
    <row r="89" spans="1:16" ht="23.25">
      <c r="B89" s="199">
        <v>11</v>
      </c>
      <c r="C89" s="208" t="s">
        <v>299</v>
      </c>
      <c r="D89" s="208" t="s">
        <v>299</v>
      </c>
      <c r="E89" s="197"/>
      <c r="F89" s="197"/>
      <c r="G89" s="197" t="s">
        <v>1</v>
      </c>
      <c r="H89" s="198" t="s">
        <v>172</v>
      </c>
      <c r="I89" s="197">
        <v>11</v>
      </c>
      <c r="J89" s="209"/>
      <c r="K89" s="237"/>
    </row>
    <row r="90" spans="1:16" ht="139.5">
      <c r="B90" s="199">
        <v>12</v>
      </c>
      <c r="C90" s="196" t="s">
        <v>322</v>
      </c>
      <c r="D90" s="196" t="s">
        <v>322</v>
      </c>
      <c r="E90" s="197"/>
      <c r="F90" s="197"/>
      <c r="G90" s="197" t="s">
        <v>1</v>
      </c>
      <c r="H90" s="198" t="s">
        <v>172</v>
      </c>
      <c r="I90" s="197">
        <v>11</v>
      </c>
      <c r="J90" s="197"/>
      <c r="K90" s="245" t="s">
        <v>266</v>
      </c>
    </row>
    <row r="91" spans="1:16" ht="23.25">
      <c r="B91" s="199">
        <v>13</v>
      </c>
      <c r="C91" s="196" t="s">
        <v>175</v>
      </c>
      <c r="D91" s="196" t="s">
        <v>176</v>
      </c>
      <c r="E91" s="197"/>
      <c r="F91" s="197"/>
      <c r="G91" s="197"/>
      <c r="H91" s="198" t="s">
        <v>172</v>
      </c>
      <c r="I91" s="197"/>
      <c r="J91" s="197"/>
      <c r="K91" s="197"/>
    </row>
    <row r="92" spans="1:16" ht="23.25">
      <c r="B92" s="199">
        <v>14</v>
      </c>
      <c r="C92" s="196" t="s">
        <v>177</v>
      </c>
      <c r="D92" s="196" t="s">
        <v>178</v>
      </c>
      <c r="E92" s="197"/>
      <c r="F92" s="197"/>
      <c r="G92" s="197"/>
      <c r="H92" s="198" t="s">
        <v>174</v>
      </c>
      <c r="I92" s="197">
        <v>10</v>
      </c>
      <c r="J92" s="197"/>
      <c r="K92" s="197" t="s">
        <v>257</v>
      </c>
    </row>
    <row r="93" spans="1:16" ht="23.25">
      <c r="B93" s="199">
        <v>15</v>
      </c>
      <c r="C93" s="196" t="s">
        <v>179</v>
      </c>
      <c r="D93" s="196" t="s">
        <v>180</v>
      </c>
      <c r="E93" s="197"/>
      <c r="F93" s="197"/>
      <c r="G93" s="197"/>
      <c r="H93" s="198" t="s">
        <v>174</v>
      </c>
      <c r="I93" s="197">
        <v>10</v>
      </c>
      <c r="J93" s="197"/>
      <c r="K93" s="197" t="s">
        <v>257</v>
      </c>
    </row>
    <row r="94" spans="1:16" ht="23.25">
      <c r="B94" s="202"/>
      <c r="C94" s="202"/>
      <c r="D94" s="202"/>
      <c r="E94" s="215"/>
      <c r="F94" s="215"/>
      <c r="G94" s="215"/>
      <c r="H94" s="216"/>
      <c r="I94" s="215"/>
      <c r="J94" s="215"/>
      <c r="K94" s="215"/>
    </row>
    <row r="95" spans="1:16" ht="24" thickBot="1">
      <c r="B95" s="202"/>
      <c r="C95" s="202"/>
      <c r="D95" s="202"/>
      <c r="E95" s="215"/>
      <c r="F95" s="215"/>
      <c r="G95" s="215"/>
      <c r="H95" s="216"/>
      <c r="I95" s="215"/>
      <c r="J95" s="215"/>
      <c r="K95" s="215"/>
    </row>
    <row r="96" spans="1:16" ht="24" thickBot="1">
      <c r="B96" s="221" t="s">
        <v>162</v>
      </c>
      <c r="C96" s="145"/>
      <c r="D96" s="222" t="s">
        <v>375</v>
      </c>
      <c r="E96" s="223"/>
      <c r="F96" s="223"/>
      <c r="G96" s="224"/>
      <c r="H96" s="145"/>
      <c r="I96" s="145"/>
      <c r="J96" s="145"/>
      <c r="K96" s="145"/>
    </row>
    <row r="97" spans="2:11" ht="16.5" thickBot="1"/>
    <row r="98" spans="2:11" ht="23.25">
      <c r="B98" s="192" t="s">
        <v>0</v>
      </c>
      <c r="C98" s="193" t="s">
        <v>163</v>
      </c>
      <c r="D98" s="193" t="s">
        <v>164</v>
      </c>
      <c r="E98" s="193" t="s">
        <v>165</v>
      </c>
      <c r="F98" s="193" t="s">
        <v>166</v>
      </c>
      <c r="G98" s="193" t="s">
        <v>167</v>
      </c>
      <c r="H98" s="193" t="s">
        <v>168</v>
      </c>
      <c r="I98" s="193" t="s">
        <v>169</v>
      </c>
      <c r="J98" s="193" t="s">
        <v>170</v>
      </c>
      <c r="K98" s="194" t="s">
        <v>171</v>
      </c>
    </row>
    <row r="99" spans="2:11" ht="23.25">
      <c r="B99" s="199">
        <v>1</v>
      </c>
      <c r="C99" s="196" t="s">
        <v>259</v>
      </c>
      <c r="D99" s="196" t="s">
        <v>259</v>
      </c>
      <c r="E99" s="197" t="s">
        <v>1</v>
      </c>
      <c r="F99" s="197" t="s">
        <v>1</v>
      </c>
      <c r="G99" s="197" t="s">
        <v>1</v>
      </c>
      <c r="H99" s="198" t="s">
        <v>172</v>
      </c>
      <c r="I99" s="197">
        <v>11</v>
      </c>
      <c r="J99" s="197"/>
      <c r="K99" s="210"/>
    </row>
    <row r="100" spans="2:11" ht="23.25">
      <c r="B100" s="199">
        <v>2</v>
      </c>
      <c r="C100" s="196" t="s">
        <v>260</v>
      </c>
      <c r="D100" s="196" t="s">
        <v>261</v>
      </c>
      <c r="E100" s="197"/>
      <c r="F100" s="197"/>
      <c r="G100" s="197" t="s">
        <v>1</v>
      </c>
      <c r="H100" s="198" t="s">
        <v>172</v>
      </c>
      <c r="I100" s="197">
        <v>11</v>
      </c>
      <c r="J100" s="197"/>
      <c r="K100" s="201"/>
    </row>
    <row r="101" spans="2:11" ht="23.25">
      <c r="B101" s="199">
        <v>3</v>
      </c>
      <c r="C101" s="196" t="s">
        <v>270</v>
      </c>
      <c r="D101" s="196" t="s">
        <v>270</v>
      </c>
      <c r="E101" s="197"/>
      <c r="F101" s="197"/>
      <c r="G101" s="197" t="s">
        <v>1</v>
      </c>
      <c r="H101" s="196" t="s">
        <v>174</v>
      </c>
      <c r="I101" s="197">
        <v>128</v>
      </c>
      <c r="J101" s="197"/>
      <c r="K101" s="201"/>
    </row>
    <row r="102" spans="2:11" ht="23.25">
      <c r="B102" s="199">
        <v>4</v>
      </c>
      <c r="C102" s="196" t="s">
        <v>181</v>
      </c>
      <c r="D102" s="196" t="s">
        <v>181</v>
      </c>
      <c r="E102" s="197"/>
      <c r="F102" s="197"/>
      <c r="G102" s="197" t="s">
        <v>1</v>
      </c>
      <c r="H102" s="196" t="s">
        <v>174</v>
      </c>
      <c r="I102" s="197">
        <v>128</v>
      </c>
      <c r="J102" s="197"/>
      <c r="K102" s="201"/>
    </row>
    <row r="103" spans="2:11" ht="23.25">
      <c r="B103" s="199">
        <v>5</v>
      </c>
      <c r="C103" s="196" t="s">
        <v>247</v>
      </c>
      <c r="D103" s="196" t="s">
        <v>247</v>
      </c>
      <c r="E103" s="197"/>
      <c r="F103" s="197"/>
      <c r="G103" s="197" t="s">
        <v>1</v>
      </c>
      <c r="H103" s="196" t="s">
        <v>172</v>
      </c>
      <c r="I103" s="197">
        <v>3</v>
      </c>
      <c r="J103" s="197"/>
      <c r="K103" s="201"/>
    </row>
    <row r="104" spans="2:11" ht="162.75">
      <c r="B104" s="199">
        <v>6</v>
      </c>
      <c r="C104" s="196" t="s">
        <v>330</v>
      </c>
      <c r="D104" s="196" t="s">
        <v>330</v>
      </c>
      <c r="E104" s="197"/>
      <c r="F104" s="197"/>
      <c r="G104" s="197" t="s">
        <v>1</v>
      </c>
      <c r="H104" s="196" t="s">
        <v>172</v>
      </c>
      <c r="I104" s="197">
        <v>3</v>
      </c>
      <c r="J104" s="197"/>
      <c r="K104" s="236" t="s">
        <v>376</v>
      </c>
    </row>
    <row r="105" spans="2:11" ht="23.25">
      <c r="B105" s="199">
        <v>7</v>
      </c>
      <c r="C105" s="196" t="s">
        <v>184</v>
      </c>
      <c r="D105" s="196" t="s">
        <v>184</v>
      </c>
      <c r="E105" s="197"/>
      <c r="F105" s="197"/>
      <c r="G105" s="197" t="s">
        <v>1</v>
      </c>
      <c r="H105" s="198" t="s">
        <v>172</v>
      </c>
      <c r="I105" s="197">
        <v>15</v>
      </c>
      <c r="J105" s="197"/>
      <c r="K105" s="201"/>
    </row>
    <row r="106" spans="2:11" ht="23.25">
      <c r="B106" s="199">
        <v>8</v>
      </c>
      <c r="C106" s="196" t="s">
        <v>182</v>
      </c>
      <c r="D106" s="196" t="s">
        <v>182</v>
      </c>
      <c r="E106" s="197"/>
      <c r="F106" s="197"/>
      <c r="G106" s="197"/>
      <c r="H106" s="196" t="s">
        <v>174</v>
      </c>
      <c r="I106" s="197">
        <v>258</v>
      </c>
      <c r="J106" s="197"/>
      <c r="K106" s="236"/>
    </row>
    <row r="107" spans="2:11" ht="23.25">
      <c r="B107" s="199">
        <v>9</v>
      </c>
      <c r="C107" s="196" t="s">
        <v>321</v>
      </c>
      <c r="D107" s="196" t="s">
        <v>321</v>
      </c>
      <c r="E107" s="197"/>
      <c r="F107" s="197"/>
      <c r="G107" s="197" t="s">
        <v>1</v>
      </c>
      <c r="H107" s="196" t="s">
        <v>174</v>
      </c>
      <c r="I107" s="197">
        <v>5</v>
      </c>
      <c r="J107" s="197"/>
      <c r="K107" s="244">
        <v>0</v>
      </c>
    </row>
    <row r="108" spans="2:11" ht="23.25">
      <c r="B108" s="199">
        <v>10</v>
      </c>
      <c r="C108" s="196" t="s">
        <v>319</v>
      </c>
      <c r="D108" s="196" t="s">
        <v>319</v>
      </c>
      <c r="E108" s="197"/>
      <c r="F108" s="197"/>
      <c r="G108" s="197" t="s">
        <v>1</v>
      </c>
      <c r="H108" s="198" t="s">
        <v>172</v>
      </c>
      <c r="I108" s="197">
        <v>11</v>
      </c>
      <c r="J108" s="197"/>
      <c r="K108" s="201"/>
    </row>
    <row r="109" spans="2:11" ht="23.25">
      <c r="B109" s="199">
        <v>11</v>
      </c>
      <c r="C109" s="208" t="s">
        <v>239</v>
      </c>
      <c r="D109" s="208" t="s">
        <v>239</v>
      </c>
      <c r="E109" s="197"/>
      <c r="F109" s="197"/>
      <c r="G109" s="197" t="s">
        <v>1</v>
      </c>
      <c r="H109" s="196" t="s">
        <v>174</v>
      </c>
      <c r="I109" s="197">
        <v>128</v>
      </c>
      <c r="J109" s="209"/>
      <c r="K109" s="210"/>
    </row>
    <row r="110" spans="2:11" ht="23.25">
      <c r="B110" s="199">
        <v>12</v>
      </c>
      <c r="C110" s="208" t="s">
        <v>299</v>
      </c>
      <c r="D110" s="208" t="s">
        <v>299</v>
      </c>
      <c r="E110" s="197"/>
      <c r="F110" s="197"/>
      <c r="G110" s="197" t="s">
        <v>1</v>
      </c>
      <c r="H110" s="198" t="s">
        <v>172</v>
      </c>
      <c r="I110" s="197">
        <v>11</v>
      </c>
      <c r="J110" s="209"/>
      <c r="K110" s="237"/>
    </row>
    <row r="111" spans="2:11" ht="93">
      <c r="B111" s="199">
        <v>13</v>
      </c>
      <c r="C111" s="196" t="s">
        <v>322</v>
      </c>
      <c r="D111" s="196" t="s">
        <v>322</v>
      </c>
      <c r="E111" s="197"/>
      <c r="F111" s="197"/>
      <c r="G111" s="197" t="s">
        <v>1</v>
      </c>
      <c r="H111" s="198" t="s">
        <v>172</v>
      </c>
      <c r="I111" s="197">
        <v>11</v>
      </c>
      <c r="J111" s="197"/>
      <c r="K111" s="245" t="s">
        <v>325</v>
      </c>
    </row>
    <row r="112" spans="2:11" ht="23.25">
      <c r="B112" s="199">
        <v>14</v>
      </c>
      <c r="C112" s="196" t="s">
        <v>175</v>
      </c>
      <c r="D112" s="196" t="s">
        <v>176</v>
      </c>
      <c r="E112" s="197"/>
      <c r="F112" s="197"/>
      <c r="G112" s="197"/>
      <c r="H112" s="198" t="s">
        <v>172</v>
      </c>
      <c r="I112" s="197"/>
      <c r="J112" s="197"/>
      <c r="K112" s="197"/>
    </row>
    <row r="113" spans="1:16" ht="23.25">
      <c r="B113" s="199">
        <v>15</v>
      </c>
      <c r="C113" s="196" t="s">
        <v>177</v>
      </c>
      <c r="D113" s="196" t="s">
        <v>178</v>
      </c>
      <c r="E113" s="197"/>
      <c r="F113" s="197"/>
      <c r="G113" s="197"/>
      <c r="H113" s="198" t="s">
        <v>174</v>
      </c>
      <c r="I113" s="197">
        <v>10</v>
      </c>
      <c r="J113" s="197"/>
      <c r="K113" s="197" t="s">
        <v>257</v>
      </c>
    </row>
    <row r="114" spans="1:16" ht="23.25">
      <c r="B114" s="199">
        <v>16</v>
      </c>
      <c r="C114" s="196" t="s">
        <v>179</v>
      </c>
      <c r="D114" s="196" t="s">
        <v>180</v>
      </c>
      <c r="E114" s="197"/>
      <c r="F114" s="197"/>
      <c r="G114" s="197"/>
      <c r="H114" s="198" t="s">
        <v>174</v>
      </c>
      <c r="I114" s="197">
        <v>10</v>
      </c>
      <c r="J114" s="197"/>
      <c r="K114" s="197" t="s">
        <v>257</v>
      </c>
    </row>
    <row r="115" spans="1:16" ht="24" thickBot="1">
      <c r="B115" s="232"/>
      <c r="C115" s="232"/>
      <c r="D115" s="232"/>
      <c r="E115" s="233"/>
      <c r="F115" s="233"/>
      <c r="G115" s="233"/>
      <c r="H115" s="234"/>
      <c r="I115" s="233"/>
      <c r="J115" s="233"/>
      <c r="K115" s="233"/>
    </row>
    <row r="116" spans="1:16" ht="24" thickBot="1">
      <c r="B116" s="221" t="s">
        <v>162</v>
      </c>
      <c r="C116" s="145"/>
      <c r="D116" s="222" t="s">
        <v>378</v>
      </c>
      <c r="E116" s="223"/>
      <c r="F116" s="223"/>
      <c r="G116" s="224"/>
      <c r="H116" s="145"/>
      <c r="I116" s="145"/>
      <c r="J116" s="145"/>
      <c r="K116" s="145"/>
    </row>
    <row r="117" spans="1:16" ht="16.5" thickBot="1"/>
    <row r="118" spans="1:16" ht="23.25">
      <c r="A118" s="7"/>
      <c r="B118" s="192" t="s">
        <v>0</v>
      </c>
      <c r="C118" s="193" t="s">
        <v>163</v>
      </c>
      <c r="D118" s="193" t="s">
        <v>164</v>
      </c>
      <c r="E118" s="193" t="s">
        <v>165</v>
      </c>
      <c r="F118" s="193" t="s">
        <v>166</v>
      </c>
      <c r="G118" s="193" t="s">
        <v>167</v>
      </c>
      <c r="H118" s="193" t="s">
        <v>168</v>
      </c>
      <c r="I118" s="193" t="s">
        <v>169</v>
      </c>
      <c r="J118" s="193" t="s">
        <v>170</v>
      </c>
      <c r="K118" s="194" t="s">
        <v>171</v>
      </c>
      <c r="L118" s="335"/>
      <c r="M118" s="335"/>
      <c r="N118" s="335"/>
      <c r="O118" s="335"/>
      <c r="P118" s="8"/>
    </row>
    <row r="119" spans="1:16" ht="23.25">
      <c r="A119" s="7"/>
      <c r="B119" s="199">
        <v>1</v>
      </c>
      <c r="C119" s="196" t="s">
        <v>259</v>
      </c>
      <c r="D119" s="196" t="s">
        <v>259</v>
      </c>
      <c r="E119" s="197" t="s">
        <v>1</v>
      </c>
      <c r="F119" s="197" t="s">
        <v>1</v>
      </c>
      <c r="G119" s="197" t="s">
        <v>1</v>
      </c>
      <c r="H119" s="198" t="s">
        <v>172</v>
      </c>
      <c r="I119" s="197">
        <v>11</v>
      </c>
      <c r="J119" s="197"/>
      <c r="K119" s="210"/>
      <c r="L119" s="335"/>
      <c r="M119" s="335"/>
      <c r="N119" s="335"/>
      <c r="O119" s="335"/>
      <c r="P119" s="8"/>
    </row>
    <row r="120" spans="1:16" ht="23.25">
      <c r="A120" s="7"/>
      <c r="B120" s="199">
        <v>2</v>
      </c>
      <c r="C120" s="196" t="s">
        <v>260</v>
      </c>
      <c r="D120" s="196" t="s">
        <v>261</v>
      </c>
      <c r="E120" s="197"/>
      <c r="F120" s="197"/>
      <c r="G120" s="197" t="s">
        <v>1</v>
      </c>
      <c r="H120" s="198" t="s">
        <v>172</v>
      </c>
      <c r="I120" s="197">
        <v>11</v>
      </c>
      <c r="J120" s="197"/>
      <c r="K120" s="201"/>
      <c r="L120" s="336"/>
      <c r="M120" s="335"/>
      <c r="N120" s="335"/>
      <c r="O120" s="335"/>
      <c r="P120" s="8"/>
    </row>
    <row r="121" spans="1:16" ht="23.25">
      <c r="A121" s="7"/>
      <c r="B121" s="199">
        <v>3</v>
      </c>
      <c r="C121" s="196" t="s">
        <v>270</v>
      </c>
      <c r="D121" s="196" t="s">
        <v>270</v>
      </c>
      <c r="E121" s="197"/>
      <c r="F121" s="197"/>
      <c r="G121" s="197" t="s">
        <v>1</v>
      </c>
      <c r="H121" s="196" t="s">
        <v>174</v>
      </c>
      <c r="I121" s="197">
        <v>128</v>
      </c>
      <c r="J121" s="197"/>
      <c r="K121" s="201"/>
      <c r="L121" s="335"/>
      <c r="M121" s="335"/>
      <c r="N121" s="335"/>
      <c r="O121" s="335"/>
      <c r="P121" s="8"/>
    </row>
    <row r="122" spans="1:16" ht="23.25">
      <c r="B122" s="199">
        <v>4</v>
      </c>
      <c r="C122" s="196" t="s">
        <v>181</v>
      </c>
      <c r="D122" s="196" t="s">
        <v>181</v>
      </c>
      <c r="E122" s="197"/>
      <c r="F122" s="197"/>
      <c r="G122" s="197" t="s">
        <v>1</v>
      </c>
      <c r="H122" s="196" t="s">
        <v>174</v>
      </c>
      <c r="I122" s="197">
        <v>128</v>
      </c>
      <c r="J122" s="197"/>
      <c r="K122" s="201"/>
      <c r="L122" s="335"/>
      <c r="M122" s="335"/>
      <c r="N122" s="335"/>
      <c r="O122" s="335"/>
      <c r="P122" s="8"/>
    </row>
    <row r="123" spans="1:16" ht="24" thickBot="1">
      <c r="A123" s="67"/>
      <c r="B123" s="199">
        <v>5</v>
      </c>
      <c r="C123" s="196" t="s">
        <v>247</v>
      </c>
      <c r="D123" s="196" t="s">
        <v>247</v>
      </c>
      <c r="E123" s="197"/>
      <c r="F123" s="197"/>
      <c r="G123" s="197" t="s">
        <v>1</v>
      </c>
      <c r="H123" s="196" t="s">
        <v>172</v>
      </c>
      <c r="I123" s="197">
        <v>3</v>
      </c>
      <c r="J123" s="197"/>
      <c r="K123" s="201"/>
      <c r="L123" s="68"/>
      <c r="M123" s="68"/>
      <c r="N123" s="68"/>
      <c r="O123" s="68"/>
      <c r="P123" s="68"/>
    </row>
    <row r="124" spans="1:16" ht="24" thickTop="1">
      <c r="A124" s="177"/>
      <c r="B124" s="199">
        <v>6</v>
      </c>
      <c r="C124" s="196" t="s">
        <v>330</v>
      </c>
      <c r="D124" s="196" t="s">
        <v>330</v>
      </c>
      <c r="E124" s="197"/>
      <c r="F124" s="197"/>
      <c r="G124" s="197" t="s">
        <v>1</v>
      </c>
      <c r="H124" s="196" t="s">
        <v>172</v>
      </c>
      <c r="I124" s="197">
        <v>3</v>
      </c>
      <c r="J124" s="197"/>
      <c r="K124" s="201"/>
      <c r="L124" s="177"/>
      <c r="M124" s="177"/>
      <c r="N124" s="177"/>
      <c r="O124" s="177"/>
      <c r="P124" s="177"/>
    </row>
    <row r="125" spans="1:16" ht="23.25">
      <c r="B125" s="199">
        <v>7</v>
      </c>
      <c r="C125" s="196" t="s">
        <v>184</v>
      </c>
      <c r="D125" s="196" t="s">
        <v>184</v>
      </c>
      <c r="E125" s="197"/>
      <c r="F125" s="197"/>
      <c r="G125" s="197" t="s">
        <v>1</v>
      </c>
      <c r="H125" s="198" t="s">
        <v>172</v>
      </c>
      <c r="I125" s="197">
        <v>15</v>
      </c>
      <c r="J125" s="197"/>
      <c r="K125" s="201"/>
    </row>
    <row r="126" spans="1:16" ht="23.25">
      <c r="B126" s="199">
        <v>8</v>
      </c>
      <c r="C126" s="196" t="s">
        <v>182</v>
      </c>
      <c r="D126" s="196" t="s">
        <v>182</v>
      </c>
      <c r="E126" s="197"/>
      <c r="F126" s="197"/>
      <c r="G126" s="197"/>
      <c r="H126" s="196" t="s">
        <v>174</v>
      </c>
      <c r="I126" s="197">
        <v>258</v>
      </c>
      <c r="J126" s="197"/>
      <c r="K126" s="236"/>
    </row>
    <row r="127" spans="1:16" ht="23.25">
      <c r="B127" s="199">
        <v>9</v>
      </c>
      <c r="C127" s="196" t="s">
        <v>321</v>
      </c>
      <c r="D127" s="196" t="s">
        <v>321</v>
      </c>
      <c r="E127" s="197"/>
      <c r="F127" s="197"/>
      <c r="G127" s="197" t="s">
        <v>1</v>
      </c>
      <c r="H127" s="196" t="s">
        <v>174</v>
      </c>
      <c r="I127" s="197">
        <v>5</v>
      </c>
      <c r="J127" s="197"/>
      <c r="K127" s="244">
        <v>0</v>
      </c>
    </row>
    <row r="128" spans="1:16" ht="23.25">
      <c r="B128" s="199">
        <v>10</v>
      </c>
      <c r="C128" s="196" t="s">
        <v>319</v>
      </c>
      <c r="D128" s="196" t="s">
        <v>319</v>
      </c>
      <c r="E128" s="197"/>
      <c r="F128" s="197"/>
      <c r="G128" s="197" t="s">
        <v>1</v>
      </c>
      <c r="H128" s="198" t="s">
        <v>172</v>
      </c>
      <c r="I128" s="197">
        <v>11</v>
      </c>
      <c r="J128" s="197"/>
      <c r="K128" s="201"/>
    </row>
    <row r="129" spans="2:11" ht="23.25">
      <c r="B129" s="199">
        <v>11</v>
      </c>
      <c r="C129" s="208" t="s">
        <v>299</v>
      </c>
      <c r="D129" s="208" t="s">
        <v>299</v>
      </c>
      <c r="E129" s="197"/>
      <c r="F129" s="197"/>
      <c r="G129" s="197" t="s">
        <v>1</v>
      </c>
      <c r="H129" s="198" t="s">
        <v>172</v>
      </c>
      <c r="I129" s="197">
        <v>11</v>
      </c>
      <c r="J129" s="209"/>
      <c r="K129" s="237"/>
    </row>
    <row r="130" spans="2:11" ht="139.5">
      <c r="B130" s="199">
        <v>12</v>
      </c>
      <c r="C130" s="196" t="s">
        <v>322</v>
      </c>
      <c r="D130" s="196" t="s">
        <v>322</v>
      </c>
      <c r="E130" s="197"/>
      <c r="F130" s="197"/>
      <c r="G130" s="197" t="s">
        <v>1</v>
      </c>
      <c r="H130" s="198" t="s">
        <v>172</v>
      </c>
      <c r="I130" s="197">
        <v>11</v>
      </c>
      <c r="J130" s="197"/>
      <c r="K130" s="245" t="s">
        <v>266</v>
      </c>
    </row>
    <row r="131" spans="2:11" ht="23.25">
      <c r="B131" s="199">
        <v>13</v>
      </c>
      <c r="C131" s="196" t="s">
        <v>175</v>
      </c>
      <c r="D131" s="196" t="s">
        <v>176</v>
      </c>
      <c r="E131" s="197"/>
      <c r="F131" s="197"/>
      <c r="G131" s="197"/>
      <c r="H131" s="198" t="s">
        <v>172</v>
      </c>
      <c r="I131" s="197"/>
      <c r="J131" s="197"/>
      <c r="K131" s="197"/>
    </row>
    <row r="132" spans="2:11" ht="23.25">
      <c r="B132" s="199">
        <v>14</v>
      </c>
      <c r="C132" s="196" t="s">
        <v>177</v>
      </c>
      <c r="D132" s="196" t="s">
        <v>178</v>
      </c>
      <c r="E132" s="197"/>
      <c r="F132" s="197"/>
      <c r="G132" s="197"/>
      <c r="H132" s="198" t="s">
        <v>174</v>
      </c>
      <c r="I132" s="197">
        <v>10</v>
      </c>
      <c r="J132" s="197"/>
      <c r="K132" s="197" t="s">
        <v>257</v>
      </c>
    </row>
    <row r="133" spans="2:11" ht="23.25">
      <c r="B133" s="199">
        <v>15</v>
      </c>
      <c r="C133" s="196" t="s">
        <v>179</v>
      </c>
      <c r="D133" s="196" t="s">
        <v>180</v>
      </c>
      <c r="E133" s="197"/>
      <c r="F133" s="197"/>
      <c r="G133" s="197"/>
      <c r="H133" s="198" t="s">
        <v>174</v>
      </c>
      <c r="I133" s="197">
        <v>10</v>
      </c>
      <c r="J133" s="197"/>
      <c r="K133" s="197" t="s">
        <v>257</v>
      </c>
    </row>
    <row r="134" spans="2:11" ht="16.5" thickBot="1"/>
    <row r="135" spans="2:11" ht="24" thickBot="1">
      <c r="B135" s="221" t="s">
        <v>162</v>
      </c>
      <c r="C135" s="145"/>
      <c r="D135" s="222" t="s">
        <v>399</v>
      </c>
      <c r="E135" s="223"/>
      <c r="F135" s="223"/>
      <c r="G135" s="224"/>
      <c r="H135" s="145"/>
      <c r="I135" s="145"/>
      <c r="J135" s="145"/>
      <c r="K135" s="145"/>
    </row>
    <row r="136" spans="2:11" ht="16.5" thickBot="1"/>
    <row r="137" spans="2:11" ht="23.25">
      <c r="B137" s="192" t="s">
        <v>0</v>
      </c>
      <c r="C137" s="193" t="s">
        <v>163</v>
      </c>
      <c r="D137" s="193" t="s">
        <v>164</v>
      </c>
      <c r="E137" s="193" t="s">
        <v>165</v>
      </c>
      <c r="F137" s="193" t="s">
        <v>166</v>
      </c>
      <c r="G137" s="193" t="s">
        <v>167</v>
      </c>
      <c r="H137" s="193" t="s">
        <v>168</v>
      </c>
      <c r="I137" s="193" t="s">
        <v>169</v>
      </c>
      <c r="J137" s="193" t="s">
        <v>170</v>
      </c>
      <c r="K137" s="194" t="s">
        <v>171</v>
      </c>
    </row>
    <row r="138" spans="2:11" ht="23.25">
      <c r="B138" s="199">
        <v>1</v>
      </c>
      <c r="C138" s="196" t="s">
        <v>267</v>
      </c>
      <c r="D138" s="196" t="s">
        <v>267</v>
      </c>
      <c r="E138" s="197" t="s">
        <v>1</v>
      </c>
      <c r="F138" s="197" t="s">
        <v>1</v>
      </c>
      <c r="G138" s="197" t="s">
        <v>1</v>
      </c>
      <c r="H138" s="198" t="s">
        <v>172</v>
      </c>
      <c r="I138" s="197">
        <v>11</v>
      </c>
      <c r="J138" s="197"/>
      <c r="K138" s="197"/>
    </row>
    <row r="139" spans="2:11" ht="23.25">
      <c r="B139" s="199">
        <v>2</v>
      </c>
      <c r="C139" s="196" t="s">
        <v>259</v>
      </c>
      <c r="D139" s="196" t="s">
        <v>265</v>
      </c>
      <c r="E139" s="197"/>
      <c r="F139" s="197"/>
      <c r="G139" s="197" t="s">
        <v>1</v>
      </c>
      <c r="H139" s="198" t="s">
        <v>172</v>
      </c>
      <c r="I139" s="197">
        <v>11</v>
      </c>
      <c r="J139" s="197"/>
      <c r="K139" s="197"/>
    </row>
    <row r="140" spans="2:11" ht="23.25">
      <c r="B140" s="199">
        <v>3</v>
      </c>
      <c r="C140" s="199" t="s">
        <v>260</v>
      </c>
      <c r="D140" s="199" t="s">
        <v>260</v>
      </c>
      <c r="E140" s="197"/>
      <c r="F140" s="197"/>
      <c r="G140" s="197" t="s">
        <v>1</v>
      </c>
      <c r="H140" s="198" t="s">
        <v>172</v>
      </c>
      <c r="I140" s="197">
        <v>11</v>
      </c>
      <c r="J140" s="197"/>
      <c r="K140" s="197"/>
    </row>
    <row r="141" spans="2:11" ht="23.25">
      <c r="B141" s="199">
        <v>4</v>
      </c>
      <c r="C141" s="217" t="s">
        <v>299</v>
      </c>
      <c r="D141" s="217" t="s">
        <v>299</v>
      </c>
      <c r="E141" s="197"/>
      <c r="F141" s="197"/>
      <c r="G141" s="197"/>
      <c r="H141" s="198" t="s">
        <v>172</v>
      </c>
      <c r="I141" s="197">
        <v>11</v>
      </c>
      <c r="J141" s="197"/>
      <c r="K141" s="197"/>
    </row>
    <row r="142" spans="2:11" ht="23.25">
      <c r="B142" s="199">
        <v>5</v>
      </c>
      <c r="C142" s="203" t="s">
        <v>319</v>
      </c>
      <c r="D142" s="203" t="s">
        <v>250</v>
      </c>
      <c r="E142" s="197"/>
      <c r="F142" s="197"/>
      <c r="G142" s="197" t="s">
        <v>1</v>
      </c>
      <c r="H142" s="196" t="s">
        <v>174</v>
      </c>
      <c r="I142" s="197">
        <v>11</v>
      </c>
      <c r="J142" s="205"/>
      <c r="K142" s="206"/>
    </row>
    <row r="143" spans="2:11" ht="23.25">
      <c r="B143" s="199">
        <v>6</v>
      </c>
      <c r="C143" s="199" t="s">
        <v>268</v>
      </c>
      <c r="D143" s="199" t="s">
        <v>268</v>
      </c>
      <c r="E143" s="197"/>
      <c r="F143" s="197"/>
      <c r="G143" s="197" t="s">
        <v>1</v>
      </c>
      <c r="H143" s="196" t="s">
        <v>174</v>
      </c>
      <c r="I143" s="197">
        <v>128</v>
      </c>
      <c r="J143" s="197"/>
      <c r="K143" s="197"/>
    </row>
    <row r="144" spans="2:11" ht="23.25">
      <c r="B144" s="199">
        <v>7</v>
      </c>
      <c r="C144" s="208" t="s">
        <v>249</v>
      </c>
      <c r="D144" s="208" t="s">
        <v>249</v>
      </c>
      <c r="E144" s="197"/>
      <c r="F144" s="197"/>
      <c r="G144" s="197" t="s">
        <v>1</v>
      </c>
      <c r="H144" s="196" t="s">
        <v>174</v>
      </c>
      <c r="I144" s="197">
        <v>128</v>
      </c>
      <c r="J144" s="209"/>
      <c r="K144" s="210"/>
    </row>
    <row r="145" spans="2:11" ht="23.25">
      <c r="B145" s="199">
        <v>8</v>
      </c>
      <c r="C145" s="208" t="s">
        <v>269</v>
      </c>
      <c r="D145" s="208" t="s">
        <v>269</v>
      </c>
      <c r="E145" s="197"/>
      <c r="F145" s="197"/>
      <c r="G145" s="197" t="s">
        <v>1</v>
      </c>
      <c r="H145" s="196" t="s">
        <v>174</v>
      </c>
      <c r="I145" s="197">
        <v>128</v>
      </c>
      <c r="J145" s="209"/>
      <c r="K145" s="210"/>
    </row>
    <row r="146" spans="2:11" ht="23.25">
      <c r="B146" s="199">
        <v>9</v>
      </c>
      <c r="C146" s="208" t="s">
        <v>323</v>
      </c>
      <c r="D146" s="208" t="s">
        <v>323</v>
      </c>
      <c r="E146" s="209"/>
      <c r="F146" s="209"/>
      <c r="G146" s="197"/>
      <c r="H146" s="196" t="s">
        <v>174</v>
      </c>
      <c r="I146" s="197">
        <v>10</v>
      </c>
      <c r="J146" s="209"/>
      <c r="K146" s="210"/>
    </row>
    <row r="147" spans="2:11" ht="23.25">
      <c r="B147" s="199">
        <v>10</v>
      </c>
      <c r="C147" s="208" t="s">
        <v>324</v>
      </c>
      <c r="D147" s="208" t="s">
        <v>324</v>
      </c>
      <c r="E147" s="209"/>
      <c r="F147" s="209"/>
      <c r="G147" s="197"/>
      <c r="H147" s="196" t="s">
        <v>174</v>
      </c>
      <c r="I147" s="197">
        <v>5</v>
      </c>
      <c r="J147" s="209"/>
      <c r="K147" s="210"/>
    </row>
    <row r="148" spans="2:11" ht="23.25">
      <c r="B148" s="199">
        <v>11</v>
      </c>
      <c r="C148" s="208" t="s">
        <v>239</v>
      </c>
      <c r="D148" s="208" t="s">
        <v>239</v>
      </c>
      <c r="E148" s="209"/>
      <c r="F148" s="209"/>
      <c r="G148" s="197" t="s">
        <v>1</v>
      </c>
      <c r="H148" s="196" t="s">
        <v>174</v>
      </c>
      <c r="I148" s="197">
        <v>128</v>
      </c>
      <c r="J148" s="209"/>
      <c r="K148" s="210"/>
    </row>
    <row r="149" spans="2:11" ht="23.25">
      <c r="B149" s="199">
        <v>12</v>
      </c>
      <c r="C149" s="196" t="s">
        <v>175</v>
      </c>
      <c r="D149" s="196" t="s">
        <v>176</v>
      </c>
      <c r="E149" s="197"/>
      <c r="F149" s="197"/>
      <c r="G149" s="197"/>
      <c r="H149" s="198"/>
      <c r="I149" s="197"/>
      <c r="J149" s="197"/>
      <c r="K149" s="197"/>
    </row>
    <row r="150" spans="2:11" ht="23.25">
      <c r="B150" s="199">
        <v>13</v>
      </c>
      <c r="C150" s="196" t="s">
        <v>177</v>
      </c>
      <c r="D150" s="196" t="s">
        <v>178</v>
      </c>
      <c r="E150" s="197"/>
      <c r="F150" s="197"/>
      <c r="G150" s="197"/>
      <c r="H150" s="198" t="s">
        <v>174</v>
      </c>
      <c r="I150" s="197">
        <v>10</v>
      </c>
      <c r="J150" s="197"/>
      <c r="K150" s="197" t="s">
        <v>257</v>
      </c>
    </row>
    <row r="151" spans="2:11" ht="23.25">
      <c r="B151" s="199">
        <v>14</v>
      </c>
      <c r="C151" s="196" t="s">
        <v>179</v>
      </c>
      <c r="D151" s="196" t="s">
        <v>180</v>
      </c>
      <c r="E151" s="197"/>
      <c r="F151" s="197"/>
      <c r="G151" s="197"/>
      <c r="H151" s="198" t="s">
        <v>174</v>
      </c>
      <c r="I151" s="197">
        <v>10</v>
      </c>
      <c r="J151" s="197"/>
      <c r="K151" s="197" t="s">
        <v>257</v>
      </c>
    </row>
    <row r="154" spans="2:11" ht="16.5" thickBot="1"/>
    <row r="155" spans="2:11" ht="24" thickBot="1">
      <c r="B155" s="221" t="s">
        <v>162</v>
      </c>
      <c r="C155" s="145"/>
      <c r="D155" s="222" t="s">
        <v>393</v>
      </c>
      <c r="E155" s="223"/>
      <c r="F155" s="223"/>
      <c r="G155" s="224"/>
      <c r="H155" s="145"/>
      <c r="I155" s="145"/>
      <c r="J155" s="145"/>
      <c r="K155" s="145"/>
    </row>
    <row r="156" spans="2:11" ht="16.5" thickBot="1"/>
    <row r="157" spans="2:11" ht="23.25">
      <c r="B157" s="192" t="s">
        <v>0</v>
      </c>
      <c r="C157" s="193" t="s">
        <v>163</v>
      </c>
      <c r="D157" s="193" t="s">
        <v>164</v>
      </c>
      <c r="E157" s="193" t="s">
        <v>165</v>
      </c>
      <c r="F157" s="193" t="s">
        <v>166</v>
      </c>
      <c r="G157" s="193" t="s">
        <v>167</v>
      </c>
      <c r="H157" s="193" t="s">
        <v>168</v>
      </c>
      <c r="I157" s="193" t="s">
        <v>169</v>
      </c>
      <c r="J157" s="193" t="s">
        <v>170</v>
      </c>
      <c r="K157" s="194" t="s">
        <v>171</v>
      </c>
    </row>
    <row r="158" spans="2:11" ht="23.25">
      <c r="B158" s="199">
        <v>1</v>
      </c>
      <c r="C158" s="196" t="s">
        <v>246</v>
      </c>
      <c r="D158" s="196" t="s">
        <v>246</v>
      </c>
      <c r="E158" s="197" t="s">
        <v>1</v>
      </c>
      <c r="F158" s="197" t="s">
        <v>1</v>
      </c>
      <c r="G158" s="197" t="s">
        <v>1</v>
      </c>
      <c r="H158" s="198" t="s">
        <v>172</v>
      </c>
      <c r="I158" s="197">
        <v>11</v>
      </c>
      <c r="J158" s="197"/>
      <c r="K158" s="210"/>
    </row>
    <row r="159" spans="2:11" ht="23.25">
      <c r="B159" s="207">
        <v>2</v>
      </c>
      <c r="C159" s="196" t="s">
        <v>395</v>
      </c>
      <c r="D159" s="196" t="s">
        <v>252</v>
      </c>
      <c r="E159" s="197"/>
      <c r="F159" s="197"/>
      <c r="G159" s="197" t="s">
        <v>1</v>
      </c>
      <c r="H159" s="198" t="s">
        <v>174</v>
      </c>
      <c r="I159" s="197">
        <v>128</v>
      </c>
      <c r="J159" s="197"/>
      <c r="K159" s="210"/>
    </row>
    <row r="160" spans="2:11" ht="23.25">
      <c r="B160" s="199">
        <v>3</v>
      </c>
      <c r="C160" s="217" t="s">
        <v>396</v>
      </c>
      <c r="D160" s="217" t="s">
        <v>253</v>
      </c>
      <c r="E160" s="197"/>
      <c r="F160" s="225"/>
      <c r="G160" s="197" t="s">
        <v>1</v>
      </c>
      <c r="H160" s="198" t="s">
        <v>172</v>
      </c>
      <c r="I160" s="197">
        <v>3</v>
      </c>
      <c r="J160" s="226"/>
      <c r="K160" s="227"/>
    </row>
    <row r="161" spans="2:11" ht="23.25">
      <c r="B161" s="207">
        <v>4</v>
      </c>
      <c r="C161" s="217" t="s">
        <v>182</v>
      </c>
      <c r="D161" s="217" t="s">
        <v>254</v>
      </c>
      <c r="E161" s="197"/>
      <c r="F161" s="225"/>
      <c r="G161" s="197" t="s">
        <v>1</v>
      </c>
      <c r="H161" s="198" t="s">
        <v>174</v>
      </c>
      <c r="I161" s="197">
        <v>256</v>
      </c>
      <c r="J161" s="226"/>
      <c r="K161" s="227"/>
    </row>
    <row r="162" spans="2:11" ht="69.75">
      <c r="B162" s="199">
        <v>5</v>
      </c>
      <c r="C162" s="196" t="s">
        <v>248</v>
      </c>
      <c r="D162" s="196" t="s">
        <v>255</v>
      </c>
      <c r="E162" s="197"/>
      <c r="F162" s="197"/>
      <c r="G162" s="197" t="s">
        <v>1</v>
      </c>
      <c r="H162" s="198" t="s">
        <v>174</v>
      </c>
      <c r="I162" s="197">
        <v>128</v>
      </c>
      <c r="J162" s="197"/>
      <c r="K162" s="235" t="s">
        <v>258</v>
      </c>
    </row>
    <row r="163" spans="2:11" ht="23.25">
      <c r="B163" s="207">
        <v>6</v>
      </c>
      <c r="C163" s="203" t="s">
        <v>249</v>
      </c>
      <c r="D163" s="203" t="s">
        <v>249</v>
      </c>
      <c r="E163" s="197"/>
      <c r="F163" s="197"/>
      <c r="G163" s="197" t="s">
        <v>1</v>
      </c>
      <c r="H163" s="198" t="s">
        <v>174</v>
      </c>
      <c r="I163" s="197">
        <v>256</v>
      </c>
      <c r="J163" s="205"/>
      <c r="K163" s="206"/>
    </row>
    <row r="164" spans="2:11" ht="23.25">
      <c r="B164" s="199">
        <v>7</v>
      </c>
      <c r="C164" s="208" t="s">
        <v>394</v>
      </c>
      <c r="D164" s="208" t="s">
        <v>256</v>
      </c>
      <c r="E164" s="197"/>
      <c r="F164" s="197"/>
      <c r="G164" s="197" t="s">
        <v>1</v>
      </c>
      <c r="H164" s="198" t="s">
        <v>174</v>
      </c>
      <c r="I164" s="197">
        <v>10</v>
      </c>
      <c r="J164" s="209"/>
      <c r="K164" s="210" t="s">
        <v>257</v>
      </c>
    </row>
    <row r="165" spans="2:11" ht="23.25">
      <c r="B165" s="207">
        <v>8</v>
      </c>
      <c r="C165" s="208" t="s">
        <v>251</v>
      </c>
      <c r="D165" s="208" t="s">
        <v>251</v>
      </c>
      <c r="E165" s="197"/>
      <c r="F165" s="197"/>
      <c r="G165" s="197" t="s">
        <v>1</v>
      </c>
      <c r="H165" s="198" t="s">
        <v>172</v>
      </c>
      <c r="I165" s="197">
        <v>11</v>
      </c>
      <c r="J165" s="209"/>
      <c r="K165" s="210"/>
    </row>
    <row r="166" spans="2:11" ht="23.25">
      <c r="B166" s="199">
        <v>9</v>
      </c>
      <c r="C166" s="196" t="s">
        <v>175</v>
      </c>
      <c r="D166" s="196" t="s">
        <v>176</v>
      </c>
      <c r="E166" s="197"/>
      <c r="F166" s="197"/>
      <c r="G166" s="197"/>
      <c r="H166" s="198"/>
      <c r="I166" s="197"/>
      <c r="J166" s="197"/>
      <c r="K166" s="197"/>
    </row>
    <row r="167" spans="2:11" ht="23.25">
      <c r="B167" s="207">
        <v>10</v>
      </c>
      <c r="C167" s="196" t="s">
        <v>177</v>
      </c>
      <c r="D167" s="196" t="s">
        <v>178</v>
      </c>
      <c r="E167" s="197"/>
      <c r="F167" s="197"/>
      <c r="G167" s="197"/>
      <c r="H167" s="198" t="s">
        <v>174</v>
      </c>
      <c r="I167" s="197">
        <v>10</v>
      </c>
      <c r="J167" s="197"/>
      <c r="K167" s="197" t="s">
        <v>257</v>
      </c>
    </row>
    <row r="168" spans="2:11" ht="23.25">
      <c r="B168" s="199">
        <v>11</v>
      </c>
      <c r="C168" s="196" t="s">
        <v>179</v>
      </c>
      <c r="D168" s="196" t="s">
        <v>180</v>
      </c>
      <c r="E168" s="197"/>
      <c r="F168" s="197"/>
      <c r="G168" s="197"/>
      <c r="H168" s="198" t="s">
        <v>174</v>
      </c>
      <c r="I168" s="197">
        <v>10</v>
      </c>
      <c r="J168" s="197"/>
      <c r="K168" s="197" t="s">
        <v>257</v>
      </c>
    </row>
    <row r="172" spans="2:11" ht="16.5" thickBot="1"/>
    <row r="173" spans="2:11" ht="24" thickBot="1">
      <c r="B173" s="221" t="s">
        <v>162</v>
      </c>
      <c r="C173" s="145"/>
      <c r="D173" s="222" t="s">
        <v>237</v>
      </c>
      <c r="E173" s="223"/>
      <c r="F173" s="223"/>
      <c r="G173" s="224"/>
      <c r="H173" s="145"/>
      <c r="I173" s="145"/>
      <c r="J173" s="145"/>
      <c r="K173" s="145"/>
    </row>
    <row r="174" spans="2:11" ht="16.5" thickBot="1"/>
    <row r="175" spans="2:11" ht="23.25">
      <c r="B175" s="192" t="s">
        <v>0</v>
      </c>
      <c r="C175" s="193" t="s">
        <v>163</v>
      </c>
      <c r="D175" s="193" t="s">
        <v>164</v>
      </c>
      <c r="E175" s="193" t="s">
        <v>165</v>
      </c>
      <c r="F175" s="193" t="s">
        <v>166</v>
      </c>
      <c r="G175" s="193" t="s">
        <v>167</v>
      </c>
      <c r="H175" s="193" t="s">
        <v>168</v>
      </c>
      <c r="I175" s="193" t="s">
        <v>169</v>
      </c>
      <c r="J175" s="193" t="s">
        <v>170</v>
      </c>
      <c r="K175" s="194" t="s">
        <v>171</v>
      </c>
    </row>
    <row r="176" spans="2:11" ht="23.25">
      <c r="B176" s="199">
        <v>1</v>
      </c>
      <c r="C176" s="196" t="s">
        <v>238</v>
      </c>
      <c r="D176" s="196" t="s">
        <v>238</v>
      </c>
      <c r="E176" s="197" t="s">
        <v>1</v>
      </c>
      <c r="F176" s="197" t="s">
        <v>1</v>
      </c>
      <c r="G176" s="197" t="s">
        <v>1</v>
      </c>
      <c r="H176" s="198" t="s">
        <v>172</v>
      </c>
      <c r="I176" s="197">
        <v>11</v>
      </c>
      <c r="J176" s="197"/>
      <c r="K176" s="210"/>
    </row>
    <row r="177" spans="2:11" ht="23.25">
      <c r="B177" s="229">
        <v>2</v>
      </c>
      <c r="C177" s="196" t="s">
        <v>239</v>
      </c>
      <c r="D177" s="196" t="s">
        <v>241</v>
      </c>
      <c r="E177" s="197"/>
      <c r="F177" s="228"/>
      <c r="G177" s="197" t="s">
        <v>1</v>
      </c>
      <c r="H177" s="198" t="s">
        <v>174</v>
      </c>
      <c r="I177" s="197">
        <v>128</v>
      </c>
      <c r="J177" s="197"/>
      <c r="K177" s="210"/>
    </row>
    <row r="178" spans="2:11" ht="23.25">
      <c r="B178" s="199">
        <v>3</v>
      </c>
      <c r="C178" s="217" t="s">
        <v>182</v>
      </c>
      <c r="D178" s="217" t="s">
        <v>242</v>
      </c>
      <c r="E178" s="197"/>
      <c r="F178" s="225"/>
      <c r="G178" s="197" t="s">
        <v>1</v>
      </c>
      <c r="H178" s="198" t="s">
        <v>174</v>
      </c>
      <c r="I178" s="197">
        <v>256</v>
      </c>
      <c r="J178" s="226"/>
      <c r="K178" s="227"/>
    </row>
    <row r="179" spans="2:11" ht="23.25">
      <c r="B179" s="229">
        <v>4</v>
      </c>
      <c r="C179" s="217" t="s">
        <v>387</v>
      </c>
      <c r="D179" s="217" t="s">
        <v>243</v>
      </c>
      <c r="E179" s="197"/>
      <c r="F179" s="225"/>
      <c r="G179" s="197" t="s">
        <v>1</v>
      </c>
      <c r="H179" s="198" t="s">
        <v>174</v>
      </c>
      <c r="I179" s="197">
        <v>128</v>
      </c>
      <c r="J179" s="226"/>
      <c r="K179" s="230"/>
    </row>
    <row r="180" spans="2:11" ht="23.25">
      <c r="B180" s="199">
        <v>5</v>
      </c>
      <c r="C180" s="196" t="s">
        <v>184</v>
      </c>
      <c r="D180" s="196" t="s">
        <v>244</v>
      </c>
      <c r="E180" s="197"/>
      <c r="F180" s="197"/>
      <c r="G180" s="197" t="s">
        <v>1</v>
      </c>
      <c r="H180" s="198" t="s">
        <v>174</v>
      </c>
      <c r="I180" s="197">
        <v>15</v>
      </c>
      <c r="J180" s="197"/>
      <c r="K180" s="220"/>
    </row>
    <row r="181" spans="2:11" ht="23.25">
      <c r="B181" s="229">
        <v>6</v>
      </c>
      <c r="C181" s="203" t="s">
        <v>240</v>
      </c>
      <c r="D181" s="203" t="s">
        <v>245</v>
      </c>
      <c r="E181" s="197"/>
      <c r="F181" s="197"/>
      <c r="G181" s="197" t="s">
        <v>1</v>
      </c>
      <c r="H181" s="198" t="s">
        <v>174</v>
      </c>
      <c r="I181" s="197">
        <v>256</v>
      </c>
      <c r="J181" s="205"/>
      <c r="K181" s="206"/>
    </row>
    <row r="182" spans="2:11" ht="23.25">
      <c r="B182" s="199">
        <v>7</v>
      </c>
      <c r="C182" s="196" t="s">
        <v>175</v>
      </c>
      <c r="D182" s="196" t="s">
        <v>176</v>
      </c>
      <c r="E182" s="197"/>
      <c r="F182" s="197"/>
      <c r="G182" s="197"/>
      <c r="H182" s="198"/>
      <c r="I182" s="197"/>
      <c r="J182" s="197"/>
      <c r="K182" s="197"/>
    </row>
    <row r="183" spans="2:11" ht="23.25">
      <c r="B183" s="229">
        <v>8</v>
      </c>
      <c r="C183" s="196" t="s">
        <v>177</v>
      </c>
      <c r="D183" s="196" t="s">
        <v>178</v>
      </c>
      <c r="E183" s="197"/>
      <c r="F183" s="197"/>
      <c r="G183" s="197"/>
      <c r="H183" s="198" t="s">
        <v>174</v>
      </c>
      <c r="I183" s="197">
        <v>10</v>
      </c>
      <c r="J183" s="197"/>
      <c r="K183" s="197" t="s">
        <v>257</v>
      </c>
    </row>
    <row r="184" spans="2:11" ht="23.25">
      <c r="B184" s="199">
        <v>9</v>
      </c>
      <c r="C184" s="196" t="s">
        <v>179</v>
      </c>
      <c r="D184" s="196" t="s">
        <v>180</v>
      </c>
      <c r="E184" s="197"/>
      <c r="F184" s="197"/>
      <c r="G184" s="197"/>
      <c r="H184" s="198" t="s">
        <v>174</v>
      </c>
      <c r="I184" s="197">
        <v>10</v>
      </c>
      <c r="J184" s="197"/>
      <c r="K184" s="197" t="s">
        <v>257</v>
      </c>
    </row>
    <row r="185" spans="2:11" ht="23.25">
      <c r="B185" s="202"/>
      <c r="C185" s="202"/>
      <c r="D185" s="202"/>
      <c r="E185" s="202"/>
      <c r="F185" s="202"/>
      <c r="G185" s="202"/>
      <c r="H185" s="202"/>
      <c r="I185" s="202"/>
      <c r="J185" s="202"/>
      <c r="K185" s="202"/>
    </row>
    <row r="186" spans="2:11" ht="24" thickBot="1">
      <c r="B186" s="202"/>
      <c r="C186" s="202"/>
      <c r="D186" s="202"/>
      <c r="E186" s="202"/>
      <c r="F186" s="202"/>
      <c r="G186" s="202"/>
      <c r="H186" s="202"/>
      <c r="I186" s="202"/>
      <c r="J186" s="202"/>
      <c r="K186" s="202"/>
    </row>
    <row r="187" spans="2:11" ht="24" thickBot="1">
      <c r="B187" s="221" t="s">
        <v>162</v>
      </c>
      <c r="C187" s="145"/>
      <c r="D187" s="222" t="s">
        <v>232</v>
      </c>
      <c r="E187" s="223"/>
      <c r="F187" s="223"/>
      <c r="G187" s="224"/>
      <c r="H187" s="145"/>
      <c r="I187" s="145"/>
      <c r="J187" s="145"/>
      <c r="K187" s="145"/>
    </row>
    <row r="188" spans="2:11" ht="16.5" thickBot="1"/>
    <row r="189" spans="2:11" ht="23.25">
      <c r="B189" s="192" t="s">
        <v>0</v>
      </c>
      <c r="C189" s="193" t="s">
        <v>163</v>
      </c>
      <c r="D189" s="193" t="s">
        <v>164</v>
      </c>
      <c r="E189" s="193" t="s">
        <v>165</v>
      </c>
      <c r="F189" s="193" t="s">
        <v>166</v>
      </c>
      <c r="G189" s="193" t="s">
        <v>167</v>
      </c>
      <c r="H189" s="193" t="s">
        <v>168</v>
      </c>
      <c r="I189" s="193" t="s">
        <v>169</v>
      </c>
      <c r="J189" s="193" t="s">
        <v>170</v>
      </c>
      <c r="K189" s="194" t="s">
        <v>171</v>
      </c>
    </row>
    <row r="190" spans="2:11" ht="23.25">
      <c r="B190" s="199">
        <v>1</v>
      </c>
      <c r="C190" s="196" t="s">
        <v>233</v>
      </c>
      <c r="D190" s="196" t="s">
        <v>382</v>
      </c>
      <c r="E190" s="197" t="s">
        <v>1</v>
      </c>
      <c r="F190" s="197" t="s">
        <v>1</v>
      </c>
      <c r="G190" s="197" t="s">
        <v>1</v>
      </c>
      <c r="H190" s="198" t="s">
        <v>172</v>
      </c>
      <c r="I190" s="197">
        <v>11</v>
      </c>
      <c r="J190" s="197"/>
      <c r="K190" s="210"/>
    </row>
    <row r="191" spans="2:11" ht="23.25">
      <c r="B191" s="199">
        <v>2</v>
      </c>
      <c r="C191" s="196" t="s">
        <v>308</v>
      </c>
      <c r="D191" s="196" t="s">
        <v>234</v>
      </c>
      <c r="E191" s="197"/>
      <c r="F191" s="197"/>
      <c r="G191" s="197" t="s">
        <v>1</v>
      </c>
      <c r="H191" s="198" t="s">
        <v>174</v>
      </c>
      <c r="I191" s="197">
        <v>128</v>
      </c>
      <c r="J191" s="197"/>
      <c r="K191" s="210"/>
    </row>
    <row r="192" spans="2:11" ht="23.25">
      <c r="B192" s="199">
        <v>3</v>
      </c>
      <c r="C192" s="217" t="s">
        <v>309</v>
      </c>
      <c r="D192" s="217" t="s">
        <v>235</v>
      </c>
      <c r="E192" s="197"/>
      <c r="F192" s="225"/>
      <c r="G192" s="197" t="s">
        <v>1</v>
      </c>
      <c r="H192" s="198" t="s">
        <v>174</v>
      </c>
      <c r="I192" s="197">
        <v>512</v>
      </c>
      <c r="J192" s="226"/>
      <c r="K192" s="227"/>
    </row>
    <row r="193" spans="2:11" ht="23.25">
      <c r="B193" s="199">
        <v>4</v>
      </c>
      <c r="C193" s="217" t="s">
        <v>383</v>
      </c>
      <c r="D193" s="217" t="s">
        <v>236</v>
      </c>
      <c r="E193" s="197"/>
      <c r="F193" s="225"/>
      <c r="G193" s="197" t="s">
        <v>1</v>
      </c>
      <c r="H193" s="198" t="s">
        <v>174</v>
      </c>
      <c r="I193" s="197">
        <v>256</v>
      </c>
      <c r="J193" s="226"/>
      <c r="K193" s="230"/>
    </row>
    <row r="194" spans="2:11" ht="23.25">
      <c r="B194" s="199">
        <v>5</v>
      </c>
      <c r="C194" s="196" t="s">
        <v>175</v>
      </c>
      <c r="D194" s="196" t="s">
        <v>176</v>
      </c>
      <c r="E194" s="197"/>
      <c r="F194" s="197"/>
      <c r="G194" s="197"/>
      <c r="H194" s="198"/>
      <c r="I194" s="197"/>
      <c r="J194" s="197"/>
      <c r="K194" s="197"/>
    </row>
    <row r="195" spans="2:11" ht="23.25">
      <c r="B195" s="199">
        <v>6</v>
      </c>
      <c r="C195" s="196" t="s">
        <v>177</v>
      </c>
      <c r="D195" s="196" t="s">
        <v>178</v>
      </c>
      <c r="E195" s="197"/>
      <c r="F195" s="197"/>
      <c r="G195" s="197"/>
      <c r="H195" s="198" t="s">
        <v>174</v>
      </c>
      <c r="I195" s="197">
        <v>10</v>
      </c>
      <c r="J195" s="197"/>
      <c r="K195" s="197" t="s">
        <v>257</v>
      </c>
    </row>
    <row r="196" spans="2:11" ht="23.25">
      <c r="B196" s="199">
        <v>7</v>
      </c>
      <c r="C196" s="196" t="s">
        <v>179</v>
      </c>
      <c r="D196" s="196" t="s">
        <v>180</v>
      </c>
      <c r="E196" s="197"/>
      <c r="F196" s="197"/>
      <c r="G196" s="197"/>
      <c r="H196" s="198" t="s">
        <v>174</v>
      </c>
      <c r="I196" s="197">
        <v>10</v>
      </c>
      <c r="J196" s="197"/>
      <c r="K196" s="197" t="s">
        <v>257</v>
      </c>
    </row>
    <row r="197" spans="2:11" ht="23.25">
      <c r="B197" s="202"/>
      <c r="C197" s="202"/>
      <c r="D197" s="202"/>
      <c r="E197" s="202"/>
      <c r="F197" s="202"/>
      <c r="G197" s="202"/>
      <c r="H197" s="202"/>
      <c r="I197" s="202"/>
      <c r="J197" s="202"/>
      <c r="K197" s="202"/>
    </row>
    <row r="198" spans="2:11" ht="16.5" thickBot="1"/>
    <row r="199" spans="2:11" ht="24" thickBot="1">
      <c r="B199" s="221" t="s">
        <v>162</v>
      </c>
      <c r="C199" s="145"/>
      <c r="D199" s="222" t="s">
        <v>379</v>
      </c>
      <c r="E199" s="223"/>
      <c r="F199" s="223"/>
      <c r="G199" s="224"/>
      <c r="H199" s="145"/>
      <c r="I199" s="145"/>
      <c r="J199" s="145"/>
      <c r="K199" s="145"/>
    </row>
    <row r="200" spans="2:11" ht="16.5" thickBot="1"/>
    <row r="201" spans="2:11" ht="23.25">
      <c r="B201" s="192" t="s">
        <v>0</v>
      </c>
      <c r="C201" s="193" t="s">
        <v>163</v>
      </c>
      <c r="D201" s="193" t="s">
        <v>164</v>
      </c>
      <c r="E201" s="193" t="s">
        <v>165</v>
      </c>
      <c r="F201" s="193" t="s">
        <v>166</v>
      </c>
      <c r="G201" s="193" t="s">
        <v>167</v>
      </c>
      <c r="H201" s="193" t="s">
        <v>168</v>
      </c>
      <c r="I201" s="193" t="s">
        <v>169</v>
      </c>
      <c r="J201" s="193" t="s">
        <v>170</v>
      </c>
      <c r="K201" s="194" t="s">
        <v>171</v>
      </c>
    </row>
    <row r="202" spans="2:11" ht="23.25">
      <c r="B202" s="195">
        <v>1</v>
      </c>
      <c r="C202" s="196" t="s">
        <v>222</v>
      </c>
      <c r="D202" s="196" t="s">
        <v>223</v>
      </c>
      <c r="E202" s="197" t="s">
        <v>1</v>
      </c>
      <c r="F202" s="197" t="s">
        <v>1</v>
      </c>
      <c r="G202" s="197" t="s">
        <v>1</v>
      </c>
      <c r="H202" s="198" t="s">
        <v>172</v>
      </c>
      <c r="I202" s="197">
        <v>11</v>
      </c>
      <c r="J202" s="197"/>
      <c r="K202" s="210"/>
    </row>
    <row r="203" spans="2:11" ht="23.25">
      <c r="B203" s="199">
        <v>2</v>
      </c>
      <c r="C203" s="196" t="s">
        <v>224</v>
      </c>
      <c r="D203" s="196" t="s">
        <v>228</v>
      </c>
      <c r="E203" s="228"/>
      <c r="F203" s="228"/>
      <c r="G203" s="197" t="s">
        <v>1</v>
      </c>
      <c r="H203" s="198" t="s">
        <v>174</v>
      </c>
      <c r="I203" s="197">
        <v>128</v>
      </c>
      <c r="J203" s="197"/>
      <c r="K203" s="210"/>
    </row>
    <row r="204" spans="2:11" ht="23.25">
      <c r="B204" s="195">
        <v>3</v>
      </c>
      <c r="C204" s="217" t="s">
        <v>225</v>
      </c>
      <c r="D204" s="217" t="s">
        <v>229</v>
      </c>
      <c r="E204" s="197"/>
      <c r="F204" s="225"/>
      <c r="G204" s="197" t="s">
        <v>1</v>
      </c>
      <c r="H204" s="198" t="s">
        <v>174</v>
      </c>
      <c r="I204" s="197">
        <v>256</v>
      </c>
      <c r="J204" s="226"/>
      <c r="K204" s="227"/>
    </row>
    <row r="205" spans="2:11" ht="23.25">
      <c r="B205" s="199">
        <v>4</v>
      </c>
      <c r="C205" s="196" t="s">
        <v>226</v>
      </c>
      <c r="D205" s="196" t="s">
        <v>230</v>
      </c>
      <c r="E205" s="197"/>
      <c r="F205" s="197"/>
      <c r="G205" s="197" t="s">
        <v>1</v>
      </c>
      <c r="H205" s="198" t="s">
        <v>174</v>
      </c>
      <c r="I205" s="197">
        <v>15</v>
      </c>
      <c r="J205" s="197"/>
      <c r="K205" s="220"/>
    </row>
    <row r="206" spans="2:11" ht="23.25">
      <c r="B206" s="195">
        <v>5</v>
      </c>
      <c r="C206" s="203" t="s">
        <v>227</v>
      </c>
      <c r="D206" s="203" t="s">
        <v>231</v>
      </c>
      <c r="E206" s="197"/>
      <c r="F206" s="197"/>
      <c r="G206" s="205"/>
      <c r="H206" s="198" t="s">
        <v>174</v>
      </c>
      <c r="I206" s="197">
        <v>128</v>
      </c>
      <c r="J206" s="205"/>
      <c r="K206" s="206"/>
    </row>
    <row r="207" spans="2:11" ht="23.25">
      <c r="B207" s="199">
        <v>6</v>
      </c>
      <c r="C207" s="196" t="s">
        <v>175</v>
      </c>
      <c r="D207" s="196" t="s">
        <v>176</v>
      </c>
      <c r="E207" s="197"/>
      <c r="F207" s="197"/>
      <c r="G207" s="197"/>
      <c r="H207" s="198"/>
      <c r="I207" s="197"/>
      <c r="J207" s="197"/>
      <c r="K207" s="197"/>
    </row>
    <row r="208" spans="2:11" ht="23.25">
      <c r="B208" s="195">
        <v>7</v>
      </c>
      <c r="C208" s="196" t="s">
        <v>177</v>
      </c>
      <c r="D208" s="196" t="s">
        <v>178</v>
      </c>
      <c r="E208" s="197"/>
      <c r="F208" s="197"/>
      <c r="G208" s="197"/>
      <c r="H208" s="198" t="s">
        <v>174</v>
      </c>
      <c r="I208" s="197">
        <v>10</v>
      </c>
      <c r="J208" s="197"/>
      <c r="K208" s="197" t="s">
        <v>257</v>
      </c>
    </row>
    <row r="209" spans="2:11" ht="23.25">
      <c r="B209" s="199">
        <v>8</v>
      </c>
      <c r="C209" s="196" t="s">
        <v>179</v>
      </c>
      <c r="D209" s="196" t="s">
        <v>180</v>
      </c>
      <c r="E209" s="197"/>
      <c r="F209" s="197"/>
      <c r="G209" s="197"/>
      <c r="H209" s="198" t="s">
        <v>174</v>
      </c>
      <c r="I209" s="197">
        <v>10</v>
      </c>
      <c r="J209" s="197"/>
      <c r="K209" s="197" t="s">
        <v>257</v>
      </c>
    </row>
    <row r="213" spans="2:11" ht="16.5" thickBot="1"/>
    <row r="214" spans="2:11" ht="24" thickBot="1">
      <c r="B214" s="221" t="s">
        <v>162</v>
      </c>
      <c r="C214" s="145"/>
      <c r="D214" s="222" t="s">
        <v>125</v>
      </c>
      <c r="E214" s="223"/>
      <c r="F214" s="223"/>
      <c r="G214" s="224"/>
      <c r="H214" s="145"/>
      <c r="I214" s="145"/>
      <c r="J214" s="145"/>
      <c r="K214" s="145"/>
    </row>
    <row r="215" spans="2:11" ht="16.5" thickBot="1"/>
    <row r="216" spans="2:11" ht="23.25">
      <c r="B216" s="192" t="s">
        <v>0</v>
      </c>
      <c r="C216" s="193" t="s">
        <v>163</v>
      </c>
      <c r="D216" s="193" t="s">
        <v>164</v>
      </c>
      <c r="E216" s="193" t="s">
        <v>165</v>
      </c>
      <c r="F216" s="193" t="s">
        <v>166</v>
      </c>
      <c r="G216" s="193" t="s">
        <v>167</v>
      </c>
      <c r="H216" s="193" t="s">
        <v>168</v>
      </c>
      <c r="I216" s="193" t="s">
        <v>169</v>
      </c>
      <c r="J216" s="193" t="s">
        <v>170</v>
      </c>
      <c r="K216" s="194" t="s">
        <v>171</v>
      </c>
    </row>
    <row r="217" spans="2:11" ht="23.25">
      <c r="B217" s="195">
        <v>1</v>
      </c>
      <c r="C217" s="196" t="s">
        <v>212</v>
      </c>
      <c r="D217" s="196" t="s">
        <v>213</v>
      </c>
      <c r="E217" s="197" t="s">
        <v>1</v>
      </c>
      <c r="F217" s="197" t="s">
        <v>1</v>
      </c>
      <c r="G217" s="197" t="s">
        <v>1</v>
      </c>
      <c r="H217" s="198" t="s">
        <v>172</v>
      </c>
      <c r="I217" s="197">
        <v>11</v>
      </c>
      <c r="J217" s="197"/>
      <c r="K217" s="210"/>
    </row>
    <row r="218" spans="2:11" ht="23.25">
      <c r="B218" s="229">
        <v>2</v>
      </c>
      <c r="C218" s="196" t="s">
        <v>214</v>
      </c>
      <c r="D218" s="196" t="s">
        <v>218</v>
      </c>
      <c r="E218" s="228"/>
      <c r="F218" s="228"/>
      <c r="G218" s="197"/>
      <c r="H218" s="198" t="s">
        <v>174</v>
      </c>
      <c r="I218" s="197">
        <v>128</v>
      </c>
      <c r="J218" s="197"/>
      <c r="K218" s="210"/>
    </row>
    <row r="219" spans="2:11" ht="23.25">
      <c r="B219" s="195">
        <v>3</v>
      </c>
      <c r="C219" s="217" t="s">
        <v>215</v>
      </c>
      <c r="D219" s="217" t="s">
        <v>219</v>
      </c>
      <c r="E219" s="197"/>
      <c r="F219" s="225"/>
      <c r="G219" s="197" t="s">
        <v>1</v>
      </c>
      <c r="H219" s="198" t="s">
        <v>174</v>
      </c>
      <c r="I219" s="197">
        <v>256</v>
      </c>
      <c r="J219" s="226"/>
      <c r="K219" s="227"/>
    </row>
    <row r="220" spans="2:11" ht="23.25">
      <c r="B220" s="229">
        <v>4</v>
      </c>
      <c r="C220" s="217" t="s">
        <v>216</v>
      </c>
      <c r="D220" s="217" t="s">
        <v>220</v>
      </c>
      <c r="E220" s="197"/>
      <c r="F220" s="225"/>
      <c r="G220" s="197"/>
      <c r="H220" s="198" t="s">
        <v>174</v>
      </c>
      <c r="I220" s="197">
        <v>128</v>
      </c>
      <c r="J220" s="226"/>
      <c r="K220" s="230"/>
    </row>
    <row r="221" spans="2:11" ht="23.25">
      <c r="B221" s="195">
        <v>5</v>
      </c>
      <c r="C221" s="196" t="s">
        <v>217</v>
      </c>
      <c r="D221" s="196" t="s">
        <v>221</v>
      </c>
      <c r="E221" s="197"/>
      <c r="F221" s="197"/>
      <c r="G221" s="197" t="s">
        <v>1</v>
      </c>
      <c r="H221" s="198" t="s">
        <v>174</v>
      </c>
      <c r="I221" s="197">
        <v>256</v>
      </c>
      <c r="J221" s="197"/>
      <c r="K221" s="220"/>
    </row>
    <row r="222" spans="2:11" ht="23.25">
      <c r="B222" s="195">
        <v>6</v>
      </c>
      <c r="C222" s="196" t="s">
        <v>175</v>
      </c>
      <c r="D222" s="196" t="s">
        <v>176</v>
      </c>
      <c r="E222" s="197"/>
      <c r="F222" s="197"/>
      <c r="G222" s="197"/>
      <c r="H222" s="198"/>
      <c r="I222" s="197"/>
      <c r="J222" s="197"/>
      <c r="K222" s="197"/>
    </row>
    <row r="223" spans="2:11" ht="23.25">
      <c r="B223" s="195">
        <v>7</v>
      </c>
      <c r="C223" s="196" t="s">
        <v>177</v>
      </c>
      <c r="D223" s="196" t="s">
        <v>178</v>
      </c>
      <c r="E223" s="197"/>
      <c r="F223" s="197"/>
      <c r="G223" s="197"/>
      <c r="H223" s="198" t="s">
        <v>174</v>
      </c>
      <c r="I223" s="197">
        <v>10</v>
      </c>
      <c r="J223" s="197"/>
      <c r="K223" s="197" t="s">
        <v>257</v>
      </c>
    </row>
    <row r="224" spans="2:11" ht="23.25">
      <c r="B224" s="195">
        <v>8</v>
      </c>
      <c r="C224" s="196" t="s">
        <v>179</v>
      </c>
      <c r="D224" s="196" t="s">
        <v>180</v>
      </c>
      <c r="E224" s="197"/>
      <c r="F224" s="197"/>
      <c r="G224" s="197"/>
      <c r="H224" s="198" t="s">
        <v>174</v>
      </c>
      <c r="I224" s="197">
        <v>10</v>
      </c>
      <c r="J224" s="197"/>
      <c r="K224" s="197" t="s">
        <v>257</v>
      </c>
    </row>
    <row r="225" spans="2:11" ht="24" thickBot="1">
      <c r="B225" s="195">
        <v>9</v>
      </c>
      <c r="C225" s="211"/>
      <c r="D225" s="211"/>
      <c r="E225" s="212"/>
      <c r="F225" s="212"/>
      <c r="G225" s="212"/>
      <c r="H225" s="213"/>
      <c r="I225" s="212"/>
      <c r="J225" s="212"/>
      <c r="K225" s="214"/>
    </row>
    <row r="227" spans="2:11" ht="16.5" thickBot="1"/>
    <row r="228" spans="2:11" ht="24" thickBot="1">
      <c r="B228" s="221" t="s">
        <v>162</v>
      </c>
      <c r="C228" s="145"/>
      <c r="D228" s="222" t="s">
        <v>206</v>
      </c>
      <c r="E228" s="223"/>
      <c r="F228" s="223"/>
      <c r="G228" s="224"/>
      <c r="H228" s="145"/>
      <c r="I228" s="145"/>
      <c r="J228" s="145"/>
      <c r="K228" s="145"/>
    </row>
    <row r="229" spans="2:11" ht="16.5" thickBot="1"/>
    <row r="230" spans="2:11" ht="23.25">
      <c r="B230" s="192" t="s">
        <v>0</v>
      </c>
      <c r="C230" s="193" t="s">
        <v>163</v>
      </c>
      <c r="D230" s="193" t="s">
        <v>164</v>
      </c>
      <c r="E230" s="193" t="s">
        <v>165</v>
      </c>
      <c r="F230" s="193" t="s">
        <v>166</v>
      </c>
      <c r="G230" s="193" t="s">
        <v>167</v>
      </c>
      <c r="H230" s="193" t="s">
        <v>168</v>
      </c>
      <c r="I230" s="193" t="s">
        <v>169</v>
      </c>
      <c r="J230" s="193" t="s">
        <v>170</v>
      </c>
      <c r="K230" s="194" t="s">
        <v>171</v>
      </c>
    </row>
    <row r="231" spans="2:11" ht="23.25">
      <c r="B231" s="195">
        <v>1</v>
      </c>
      <c r="C231" s="196" t="s">
        <v>388</v>
      </c>
      <c r="D231" s="196" t="s">
        <v>207</v>
      </c>
      <c r="E231" s="197" t="s">
        <v>1</v>
      </c>
      <c r="F231" s="197" t="s">
        <v>1</v>
      </c>
      <c r="G231" s="197" t="s">
        <v>1</v>
      </c>
      <c r="H231" s="198" t="s">
        <v>172</v>
      </c>
      <c r="I231" s="197">
        <v>11</v>
      </c>
      <c r="J231" s="197"/>
      <c r="K231" s="210"/>
    </row>
    <row r="232" spans="2:11" ht="23.25">
      <c r="B232" s="195">
        <v>2</v>
      </c>
      <c r="C232" s="196" t="s">
        <v>389</v>
      </c>
      <c r="D232" s="196" t="s">
        <v>208</v>
      </c>
      <c r="E232" s="197"/>
      <c r="F232" s="197"/>
      <c r="G232" s="197" t="s">
        <v>1</v>
      </c>
      <c r="H232" s="198" t="s">
        <v>174</v>
      </c>
      <c r="I232" s="197">
        <v>128</v>
      </c>
      <c r="J232" s="197"/>
      <c r="K232" s="210"/>
    </row>
    <row r="233" spans="2:11" ht="23.25">
      <c r="B233" s="195">
        <v>3</v>
      </c>
      <c r="C233" s="196" t="s">
        <v>390</v>
      </c>
      <c r="D233" s="196" t="s">
        <v>209</v>
      </c>
      <c r="E233" s="197"/>
      <c r="F233" s="197"/>
      <c r="G233" s="197" t="s">
        <v>1</v>
      </c>
      <c r="H233" s="198" t="s">
        <v>174</v>
      </c>
      <c r="I233" s="197">
        <v>512</v>
      </c>
      <c r="J233" s="197"/>
      <c r="K233" s="210"/>
    </row>
    <row r="234" spans="2:11" ht="23.25">
      <c r="B234" s="195">
        <v>4</v>
      </c>
      <c r="C234" s="196" t="s">
        <v>391</v>
      </c>
      <c r="D234" s="196" t="s">
        <v>210</v>
      </c>
      <c r="E234" s="197"/>
      <c r="F234" s="197"/>
      <c r="G234" s="197" t="s">
        <v>1</v>
      </c>
      <c r="H234" s="198" t="s">
        <v>174</v>
      </c>
      <c r="I234" s="197">
        <v>256</v>
      </c>
      <c r="J234" s="197"/>
      <c r="K234" s="206"/>
    </row>
    <row r="235" spans="2:11" ht="23.25">
      <c r="B235" s="195">
        <v>5</v>
      </c>
      <c r="C235" s="196" t="s">
        <v>392</v>
      </c>
      <c r="D235" s="196" t="s">
        <v>211</v>
      </c>
      <c r="E235" s="197"/>
      <c r="F235" s="197"/>
      <c r="G235" s="197" t="s">
        <v>1</v>
      </c>
      <c r="H235" s="198" t="s">
        <v>174</v>
      </c>
      <c r="I235" s="197">
        <v>256</v>
      </c>
      <c r="J235" s="197"/>
      <c r="K235" s="206"/>
    </row>
    <row r="236" spans="2:11" ht="23.25">
      <c r="B236" s="195">
        <v>6</v>
      </c>
      <c r="C236" s="196" t="s">
        <v>175</v>
      </c>
      <c r="D236" s="196" t="s">
        <v>176</v>
      </c>
      <c r="E236" s="197"/>
      <c r="F236" s="197"/>
      <c r="G236" s="197"/>
      <c r="H236" s="198"/>
      <c r="I236" s="197"/>
      <c r="J236" s="197"/>
      <c r="K236" s="197"/>
    </row>
    <row r="237" spans="2:11" ht="23.25">
      <c r="B237" s="195">
        <v>7</v>
      </c>
      <c r="C237" s="196" t="s">
        <v>177</v>
      </c>
      <c r="D237" s="196" t="s">
        <v>178</v>
      </c>
      <c r="E237" s="197"/>
      <c r="F237" s="197"/>
      <c r="G237" s="197"/>
      <c r="H237" s="198" t="s">
        <v>174</v>
      </c>
      <c r="I237" s="197">
        <v>10</v>
      </c>
      <c r="J237" s="197"/>
      <c r="K237" s="197" t="s">
        <v>257</v>
      </c>
    </row>
    <row r="238" spans="2:11" ht="23.25">
      <c r="B238" s="195">
        <v>8</v>
      </c>
      <c r="C238" s="196" t="s">
        <v>179</v>
      </c>
      <c r="D238" s="196" t="s">
        <v>180</v>
      </c>
      <c r="E238" s="197"/>
      <c r="F238" s="197"/>
      <c r="G238" s="197"/>
      <c r="H238" s="198" t="s">
        <v>174</v>
      </c>
      <c r="I238" s="197">
        <v>10</v>
      </c>
      <c r="J238" s="197"/>
      <c r="K238" s="197" t="s">
        <v>257</v>
      </c>
    </row>
    <row r="241" spans="2:11" ht="16.5" thickBot="1"/>
    <row r="242" spans="2:11" ht="24" thickBot="1">
      <c r="B242" s="221" t="s">
        <v>162</v>
      </c>
      <c r="C242" s="145"/>
      <c r="D242" s="222" t="s">
        <v>385</v>
      </c>
      <c r="E242" s="223"/>
      <c r="F242" s="223"/>
      <c r="G242" s="224"/>
      <c r="H242" s="145"/>
      <c r="I242" s="145"/>
      <c r="J242" s="145"/>
      <c r="K242" s="145"/>
    </row>
    <row r="243" spans="2:11" ht="16.5" thickBot="1"/>
    <row r="244" spans="2:11" ht="23.25">
      <c r="B244" s="192" t="s">
        <v>0</v>
      </c>
      <c r="C244" s="193" t="s">
        <v>163</v>
      </c>
      <c r="D244" s="193" t="s">
        <v>164</v>
      </c>
      <c r="E244" s="193" t="s">
        <v>165</v>
      </c>
      <c r="F244" s="193" t="s">
        <v>166</v>
      </c>
      <c r="G244" s="193" t="s">
        <v>167</v>
      </c>
      <c r="H244" s="193" t="s">
        <v>168</v>
      </c>
      <c r="I244" s="193" t="s">
        <v>169</v>
      </c>
      <c r="J244" s="193" t="s">
        <v>170</v>
      </c>
      <c r="K244" s="194" t="s">
        <v>171</v>
      </c>
    </row>
    <row r="245" spans="2:11" ht="23.25">
      <c r="B245" s="195">
        <v>1</v>
      </c>
      <c r="C245" s="196" t="s">
        <v>204</v>
      </c>
      <c r="D245" s="196" t="s">
        <v>205</v>
      </c>
      <c r="E245" s="197" t="s">
        <v>1</v>
      </c>
      <c r="F245" s="197" t="s">
        <v>1</v>
      </c>
      <c r="G245" s="197" t="s">
        <v>1</v>
      </c>
      <c r="H245" s="198" t="s">
        <v>172</v>
      </c>
      <c r="I245" s="197">
        <v>11</v>
      </c>
      <c r="J245" s="197"/>
      <c r="K245" s="210"/>
    </row>
    <row r="246" spans="2:11" ht="23.25">
      <c r="B246" s="195">
        <v>2</v>
      </c>
      <c r="C246" s="196" t="s">
        <v>308</v>
      </c>
      <c r="D246" s="196" t="s">
        <v>199</v>
      </c>
      <c r="E246" s="197"/>
      <c r="F246" s="197"/>
      <c r="G246" s="197" t="s">
        <v>1</v>
      </c>
      <c r="H246" s="217" t="s">
        <v>174</v>
      </c>
      <c r="I246" s="225">
        <v>128</v>
      </c>
      <c r="J246" s="197"/>
      <c r="K246" s="210"/>
    </row>
    <row r="247" spans="2:11" ht="23.25">
      <c r="B247" s="195">
        <v>3</v>
      </c>
      <c r="C247" s="196" t="s">
        <v>317</v>
      </c>
      <c r="D247" s="196" t="s">
        <v>201</v>
      </c>
      <c r="E247" s="197"/>
      <c r="F247" s="197"/>
      <c r="G247" s="197" t="s">
        <v>1</v>
      </c>
      <c r="H247" s="198" t="s">
        <v>174</v>
      </c>
      <c r="I247" s="197">
        <v>512</v>
      </c>
      <c r="J247" s="197"/>
      <c r="K247" s="206"/>
    </row>
    <row r="248" spans="2:11" ht="23.25">
      <c r="B248" s="195">
        <v>4</v>
      </c>
      <c r="C248" s="196" t="s">
        <v>175</v>
      </c>
      <c r="D248" s="196" t="s">
        <v>176</v>
      </c>
      <c r="E248" s="197"/>
      <c r="F248" s="197"/>
      <c r="G248" s="197"/>
      <c r="H248" s="198"/>
      <c r="I248" s="197"/>
      <c r="J248" s="197"/>
      <c r="K248" s="197"/>
    </row>
    <row r="249" spans="2:11" ht="23.25">
      <c r="B249" s="195">
        <v>5</v>
      </c>
      <c r="C249" s="196" t="s">
        <v>177</v>
      </c>
      <c r="D249" s="196" t="s">
        <v>178</v>
      </c>
      <c r="E249" s="197"/>
      <c r="F249" s="197"/>
      <c r="G249" s="197"/>
      <c r="H249" s="198" t="s">
        <v>174</v>
      </c>
      <c r="I249" s="197">
        <v>10</v>
      </c>
      <c r="J249" s="197"/>
      <c r="K249" s="197" t="s">
        <v>257</v>
      </c>
    </row>
    <row r="250" spans="2:11" ht="23.25">
      <c r="B250" s="195">
        <v>6</v>
      </c>
      <c r="C250" s="196" t="s">
        <v>179</v>
      </c>
      <c r="D250" s="196" t="s">
        <v>180</v>
      </c>
      <c r="E250" s="197"/>
      <c r="F250" s="197"/>
      <c r="G250" s="197"/>
      <c r="H250" s="198" t="s">
        <v>174</v>
      </c>
      <c r="I250" s="197">
        <v>10</v>
      </c>
      <c r="J250" s="197"/>
      <c r="K250" s="197" t="s">
        <v>257</v>
      </c>
    </row>
    <row r="254" spans="2:11" ht="16.5" thickBot="1"/>
    <row r="255" spans="2:11" ht="24" thickBot="1">
      <c r="B255" s="221" t="s">
        <v>162</v>
      </c>
      <c r="C255" s="145"/>
      <c r="D255" s="222" t="s">
        <v>202</v>
      </c>
      <c r="E255" s="223"/>
      <c r="F255" s="223"/>
      <c r="G255" s="224"/>
      <c r="H255" s="145"/>
      <c r="I255" s="145"/>
      <c r="J255" s="145"/>
      <c r="K255" s="145"/>
    </row>
    <row r="256" spans="2:11" ht="16.5" thickBot="1"/>
    <row r="257" spans="2:11" ht="23.25">
      <c r="B257" s="192" t="s">
        <v>0</v>
      </c>
      <c r="C257" s="193" t="s">
        <v>163</v>
      </c>
      <c r="D257" s="193" t="s">
        <v>164</v>
      </c>
      <c r="E257" s="193" t="s">
        <v>165</v>
      </c>
      <c r="F257" s="193" t="s">
        <v>166</v>
      </c>
      <c r="G257" s="193" t="s">
        <v>167</v>
      </c>
      <c r="H257" s="193" t="s">
        <v>168</v>
      </c>
      <c r="I257" s="193" t="s">
        <v>169</v>
      </c>
      <c r="J257" s="193" t="s">
        <v>170</v>
      </c>
      <c r="K257" s="194" t="s">
        <v>171</v>
      </c>
    </row>
    <row r="258" spans="2:11" ht="23.25">
      <c r="B258" s="195">
        <v>1</v>
      </c>
      <c r="C258" s="196" t="s">
        <v>386</v>
      </c>
      <c r="D258" s="196" t="s">
        <v>203</v>
      </c>
      <c r="E258" s="197" t="s">
        <v>1</v>
      </c>
      <c r="F258" s="197" t="s">
        <v>1</v>
      </c>
      <c r="G258" s="197" t="s">
        <v>1</v>
      </c>
      <c r="H258" s="198" t="s">
        <v>172</v>
      </c>
      <c r="I258" s="197">
        <v>11</v>
      </c>
      <c r="J258" s="197"/>
      <c r="K258" s="210"/>
    </row>
    <row r="259" spans="2:11" ht="23.25">
      <c r="B259" s="195">
        <v>2</v>
      </c>
      <c r="C259" s="196" t="s">
        <v>196</v>
      </c>
      <c r="D259" s="196" t="s">
        <v>199</v>
      </c>
      <c r="E259" s="197"/>
      <c r="F259" s="197"/>
      <c r="G259" s="197" t="s">
        <v>1</v>
      </c>
      <c r="H259" s="217" t="s">
        <v>174</v>
      </c>
      <c r="I259" s="225">
        <v>128</v>
      </c>
      <c r="J259" s="197"/>
      <c r="K259" s="210"/>
    </row>
    <row r="260" spans="2:11" ht="23.25">
      <c r="B260" s="195">
        <v>3</v>
      </c>
      <c r="C260" s="196" t="s">
        <v>198</v>
      </c>
      <c r="D260" s="196" t="s">
        <v>201</v>
      </c>
      <c r="E260" s="197"/>
      <c r="F260" s="197"/>
      <c r="G260" s="197" t="s">
        <v>1</v>
      </c>
      <c r="H260" s="198" t="s">
        <v>174</v>
      </c>
      <c r="I260" s="197">
        <v>512</v>
      </c>
      <c r="J260" s="197"/>
      <c r="K260" s="206"/>
    </row>
    <row r="261" spans="2:11" ht="23.25">
      <c r="B261" s="195">
        <v>4</v>
      </c>
      <c r="C261" s="196" t="s">
        <v>197</v>
      </c>
      <c r="D261" s="196" t="s">
        <v>200</v>
      </c>
      <c r="E261" s="197"/>
      <c r="F261" s="197"/>
      <c r="G261" s="197"/>
      <c r="H261" s="198" t="s">
        <v>174</v>
      </c>
      <c r="I261" s="197">
        <v>256</v>
      </c>
      <c r="J261" s="197"/>
      <c r="K261" s="210"/>
    </row>
    <row r="262" spans="2:11" ht="23.25">
      <c r="B262" s="195">
        <v>5</v>
      </c>
      <c r="C262" s="196" t="s">
        <v>175</v>
      </c>
      <c r="D262" s="196" t="s">
        <v>176</v>
      </c>
      <c r="E262" s="197"/>
      <c r="F262" s="197"/>
      <c r="G262" s="197"/>
      <c r="H262" s="198"/>
      <c r="I262" s="197"/>
      <c r="J262" s="197"/>
      <c r="K262" s="197"/>
    </row>
    <row r="263" spans="2:11" ht="23.25">
      <c r="B263" s="195">
        <v>6</v>
      </c>
      <c r="C263" s="196" t="s">
        <v>177</v>
      </c>
      <c r="D263" s="196" t="s">
        <v>178</v>
      </c>
      <c r="E263" s="197"/>
      <c r="F263" s="197"/>
      <c r="G263" s="197"/>
      <c r="H263" s="198" t="s">
        <v>174</v>
      </c>
      <c r="I263" s="197">
        <v>10</v>
      </c>
      <c r="J263" s="197"/>
      <c r="K263" s="197" t="s">
        <v>257</v>
      </c>
    </row>
    <row r="264" spans="2:11" ht="23.25">
      <c r="B264" s="195">
        <v>7</v>
      </c>
      <c r="C264" s="196" t="s">
        <v>179</v>
      </c>
      <c r="D264" s="196" t="s">
        <v>180</v>
      </c>
      <c r="E264" s="197"/>
      <c r="F264" s="197"/>
      <c r="G264" s="197"/>
      <c r="H264" s="198" t="s">
        <v>174</v>
      </c>
      <c r="I264" s="197">
        <v>10</v>
      </c>
      <c r="J264" s="197"/>
      <c r="K264" s="197" t="s">
        <v>257</v>
      </c>
    </row>
    <row r="266" spans="2:11" ht="16.5" thickBot="1"/>
    <row r="267" spans="2:11" ht="24" thickBot="1">
      <c r="B267" s="221" t="s">
        <v>162</v>
      </c>
      <c r="C267" s="145"/>
      <c r="D267" s="222" t="s">
        <v>185</v>
      </c>
      <c r="E267" s="223"/>
      <c r="F267" s="223"/>
      <c r="G267" s="224"/>
      <c r="H267" s="145"/>
      <c r="I267" s="145"/>
      <c r="J267" s="145"/>
      <c r="K267" s="145"/>
    </row>
    <row r="268" spans="2:11" ht="16.5" thickBot="1"/>
    <row r="269" spans="2:11" ht="23.25">
      <c r="B269" s="192" t="s">
        <v>0</v>
      </c>
      <c r="C269" s="193" t="s">
        <v>163</v>
      </c>
      <c r="D269" s="193" t="s">
        <v>164</v>
      </c>
      <c r="E269" s="193" t="s">
        <v>165</v>
      </c>
      <c r="F269" s="193" t="s">
        <v>166</v>
      </c>
      <c r="G269" s="193" t="s">
        <v>167</v>
      </c>
      <c r="H269" s="193" t="s">
        <v>168</v>
      </c>
      <c r="I269" s="193" t="s">
        <v>169</v>
      </c>
      <c r="J269" s="193" t="s">
        <v>170</v>
      </c>
      <c r="K269" s="194" t="s">
        <v>171</v>
      </c>
    </row>
    <row r="270" spans="2:11" ht="23.25">
      <c r="B270" s="195">
        <v>1</v>
      </c>
      <c r="C270" s="196" t="s">
        <v>186</v>
      </c>
      <c r="D270" s="196" t="s">
        <v>187</v>
      </c>
      <c r="E270" s="197" t="s">
        <v>1</v>
      </c>
      <c r="F270" s="197" t="s">
        <v>1</v>
      </c>
      <c r="G270" s="197" t="s">
        <v>1</v>
      </c>
      <c r="H270" s="198" t="s">
        <v>172</v>
      </c>
      <c r="I270" s="197">
        <v>11</v>
      </c>
      <c r="J270" s="197"/>
      <c r="K270" s="210"/>
    </row>
    <row r="271" spans="2:11" ht="23.25">
      <c r="B271" s="195">
        <v>2</v>
      </c>
      <c r="C271" s="196" t="s">
        <v>380</v>
      </c>
      <c r="D271" s="196" t="s">
        <v>314</v>
      </c>
      <c r="E271" s="197"/>
      <c r="F271" s="197"/>
      <c r="G271" s="197" t="s">
        <v>1</v>
      </c>
      <c r="H271" s="198" t="s">
        <v>174</v>
      </c>
      <c r="I271" s="197">
        <v>256</v>
      </c>
      <c r="J271" s="197"/>
      <c r="K271" s="210"/>
    </row>
    <row r="272" spans="2:11" ht="23.25">
      <c r="B272" s="195">
        <v>3</v>
      </c>
      <c r="C272" s="196" t="s">
        <v>315</v>
      </c>
      <c r="D272" s="196" t="s">
        <v>315</v>
      </c>
      <c r="E272" s="197"/>
      <c r="F272" s="197"/>
      <c r="G272" s="197" t="s">
        <v>1</v>
      </c>
      <c r="H272" s="198" t="s">
        <v>174</v>
      </c>
      <c r="I272" s="197">
        <v>256</v>
      </c>
      <c r="J272" s="197"/>
      <c r="K272" s="210"/>
    </row>
    <row r="273" spans="2:11" ht="23.25">
      <c r="B273" s="195">
        <v>4</v>
      </c>
      <c r="C273" s="196" t="s">
        <v>316</v>
      </c>
      <c r="D273" s="196" t="s">
        <v>316</v>
      </c>
      <c r="E273" s="197"/>
      <c r="F273" s="197"/>
      <c r="G273" s="197" t="s">
        <v>1</v>
      </c>
      <c r="H273" s="198" t="s">
        <v>174</v>
      </c>
      <c r="I273" s="197">
        <v>256</v>
      </c>
      <c r="J273" s="197"/>
      <c r="K273" s="210"/>
    </row>
    <row r="274" spans="2:11" ht="23.25">
      <c r="B274" s="195">
        <v>5</v>
      </c>
      <c r="C274" s="196" t="s">
        <v>313</v>
      </c>
      <c r="D274" s="196" t="s">
        <v>313</v>
      </c>
      <c r="E274" s="197" t="s">
        <v>173</v>
      </c>
      <c r="F274" s="197" t="s">
        <v>173</v>
      </c>
      <c r="G274" s="197"/>
      <c r="H274" s="198" t="s">
        <v>174</v>
      </c>
      <c r="I274" s="197">
        <v>256</v>
      </c>
      <c r="J274" s="197"/>
      <c r="K274" s="210"/>
    </row>
    <row r="275" spans="2:11" ht="23.25">
      <c r="B275" s="195">
        <v>6</v>
      </c>
      <c r="C275" s="196" t="s">
        <v>175</v>
      </c>
      <c r="D275" s="196" t="s">
        <v>176</v>
      </c>
      <c r="E275" s="197"/>
      <c r="F275" s="197"/>
      <c r="G275" s="197"/>
      <c r="H275" s="198"/>
      <c r="I275" s="197"/>
      <c r="J275" s="197"/>
      <c r="K275" s="197"/>
    </row>
    <row r="276" spans="2:11" ht="23.25">
      <c r="B276" s="195">
        <v>7</v>
      </c>
      <c r="C276" s="196" t="s">
        <v>177</v>
      </c>
      <c r="D276" s="196" t="s">
        <v>178</v>
      </c>
      <c r="E276" s="197"/>
      <c r="F276" s="197"/>
      <c r="G276" s="197"/>
      <c r="H276" s="198" t="s">
        <v>174</v>
      </c>
      <c r="I276" s="197">
        <v>10</v>
      </c>
      <c r="J276" s="197"/>
      <c r="K276" s="197" t="s">
        <v>257</v>
      </c>
    </row>
    <row r="277" spans="2:11" ht="23.25">
      <c r="B277" s="195">
        <v>8</v>
      </c>
      <c r="C277" s="196" t="s">
        <v>179</v>
      </c>
      <c r="D277" s="196" t="s">
        <v>180</v>
      </c>
      <c r="E277" s="197"/>
      <c r="F277" s="197"/>
      <c r="G277" s="197"/>
      <c r="H277" s="198" t="s">
        <v>174</v>
      </c>
      <c r="I277" s="197">
        <v>10</v>
      </c>
      <c r="J277" s="197"/>
      <c r="K277" s="197" t="s">
        <v>257</v>
      </c>
    </row>
    <row r="278" spans="2:11">
      <c r="B278" s="177"/>
      <c r="C278" s="177"/>
      <c r="D278" s="177"/>
      <c r="E278" s="177"/>
      <c r="F278" s="177"/>
      <c r="G278" s="177"/>
      <c r="H278" s="177"/>
      <c r="I278" s="177"/>
      <c r="J278" s="177"/>
      <c r="K278" s="177"/>
    </row>
    <row r="279" spans="2:11" ht="23.25">
      <c r="B279" s="232"/>
      <c r="C279" s="232"/>
      <c r="D279" s="232"/>
      <c r="E279" s="233"/>
      <c r="F279" s="233"/>
      <c r="G279" s="233"/>
      <c r="H279" s="234"/>
      <c r="I279" s="233"/>
      <c r="J279" s="233"/>
      <c r="K279" s="233"/>
    </row>
    <row r="281" spans="2:11" ht="16.5" thickBot="1"/>
    <row r="282" spans="2:11" ht="24" thickBot="1">
      <c r="B282" s="221" t="s">
        <v>162</v>
      </c>
      <c r="C282" s="145"/>
      <c r="D282" s="222" t="s">
        <v>126</v>
      </c>
      <c r="E282" s="223"/>
      <c r="F282" s="223"/>
      <c r="G282" s="224"/>
      <c r="H282" s="145"/>
      <c r="I282" s="145"/>
      <c r="J282" s="145"/>
      <c r="K282" s="145"/>
    </row>
    <row r="283" spans="2:11" ht="16.5" thickBot="1"/>
    <row r="284" spans="2:11" ht="23.25">
      <c r="B284" s="193" t="s">
        <v>0</v>
      </c>
      <c r="C284" s="193" t="s">
        <v>163</v>
      </c>
      <c r="D284" s="193" t="s">
        <v>164</v>
      </c>
      <c r="E284" s="193" t="s">
        <v>165</v>
      </c>
      <c r="F284" s="193" t="s">
        <v>166</v>
      </c>
      <c r="G284" s="193" t="s">
        <v>167</v>
      </c>
      <c r="H284" s="193" t="s">
        <v>168</v>
      </c>
      <c r="I284" s="193" t="s">
        <v>169</v>
      </c>
      <c r="J284" s="193" t="s">
        <v>170</v>
      </c>
      <c r="K284" s="193" t="s">
        <v>171</v>
      </c>
    </row>
    <row r="285" spans="2:11" ht="23.25">
      <c r="B285" s="196">
        <v>1</v>
      </c>
      <c r="C285" s="196" t="s">
        <v>374</v>
      </c>
      <c r="D285" s="196" t="s">
        <v>191</v>
      </c>
      <c r="E285" s="196" t="s">
        <v>1</v>
      </c>
      <c r="F285" s="196" t="s">
        <v>1</v>
      </c>
      <c r="G285" s="196" t="s">
        <v>1</v>
      </c>
      <c r="H285" s="196" t="s">
        <v>172</v>
      </c>
      <c r="I285" s="196">
        <v>11</v>
      </c>
      <c r="J285" s="196"/>
      <c r="K285" s="196"/>
    </row>
    <row r="286" spans="2:11" ht="23.25">
      <c r="B286" s="196">
        <v>2</v>
      </c>
      <c r="C286" s="196" t="s">
        <v>188</v>
      </c>
      <c r="D286" s="196" t="s">
        <v>192</v>
      </c>
      <c r="E286" s="196"/>
      <c r="F286" s="196"/>
      <c r="G286" s="196" t="s">
        <v>1</v>
      </c>
      <c r="H286" s="196" t="s">
        <v>174</v>
      </c>
      <c r="I286" s="196">
        <v>256</v>
      </c>
      <c r="J286" s="196"/>
      <c r="K286" s="196"/>
    </row>
    <row r="287" spans="2:11" ht="23.25">
      <c r="B287" s="196">
        <v>3</v>
      </c>
      <c r="C287" s="196" t="s">
        <v>189</v>
      </c>
      <c r="D287" s="196" t="s">
        <v>193</v>
      </c>
      <c r="E287" s="196"/>
      <c r="F287" s="196"/>
      <c r="G287" s="196"/>
      <c r="H287" s="196" t="s">
        <v>174</v>
      </c>
      <c r="I287" s="196">
        <v>256</v>
      </c>
      <c r="J287" s="196"/>
      <c r="K287" s="196"/>
    </row>
    <row r="288" spans="2:11" ht="23.25">
      <c r="B288" s="196">
        <v>4</v>
      </c>
      <c r="C288" s="196" t="s">
        <v>308</v>
      </c>
      <c r="D288" s="196"/>
      <c r="E288" s="196"/>
      <c r="F288" s="196"/>
      <c r="G288" s="196" t="s">
        <v>1</v>
      </c>
      <c r="H288" s="196" t="s">
        <v>174</v>
      </c>
      <c r="I288" s="196">
        <v>128</v>
      </c>
      <c r="J288" s="196"/>
      <c r="K288" s="196"/>
    </row>
    <row r="289" spans="2:11" ht="23.25">
      <c r="B289" s="196">
        <v>5</v>
      </c>
      <c r="C289" s="196" t="s">
        <v>309</v>
      </c>
      <c r="D289" s="196" t="s">
        <v>194</v>
      </c>
      <c r="E289" s="196"/>
      <c r="F289" s="196"/>
      <c r="G289" s="196" t="s">
        <v>1</v>
      </c>
      <c r="H289" s="196" t="s">
        <v>174</v>
      </c>
      <c r="I289" s="196">
        <v>256</v>
      </c>
      <c r="J289" s="196"/>
      <c r="K289" s="196"/>
    </row>
    <row r="290" spans="2:11" ht="23.25">
      <c r="B290" s="196">
        <v>6</v>
      </c>
      <c r="C290" s="196" t="s">
        <v>190</v>
      </c>
      <c r="D290" s="196" t="s">
        <v>195</v>
      </c>
      <c r="E290" s="196"/>
      <c r="F290" s="196"/>
      <c r="G290" s="196"/>
      <c r="H290" s="196" t="s">
        <v>174</v>
      </c>
      <c r="I290" s="196">
        <v>256</v>
      </c>
      <c r="J290" s="196"/>
      <c r="K290" s="196"/>
    </row>
    <row r="291" spans="2:11" ht="23.25">
      <c r="B291" s="242">
        <v>7</v>
      </c>
      <c r="C291" s="242" t="s">
        <v>175</v>
      </c>
      <c r="D291" s="242" t="s">
        <v>176</v>
      </c>
      <c r="E291" s="242"/>
      <c r="F291" s="242"/>
      <c r="G291" s="242"/>
      <c r="H291" s="242"/>
      <c r="I291" s="242"/>
      <c r="J291" s="242"/>
      <c r="K291" s="242"/>
    </row>
    <row r="292" spans="2:11" ht="23.25">
      <c r="B292" s="196">
        <v>8</v>
      </c>
      <c r="C292" s="196" t="s">
        <v>177</v>
      </c>
      <c r="D292" s="196" t="s">
        <v>178</v>
      </c>
      <c r="E292" s="196"/>
      <c r="F292" s="196"/>
      <c r="G292" s="196"/>
      <c r="H292" s="196" t="s">
        <v>174</v>
      </c>
      <c r="I292" s="196">
        <v>10</v>
      </c>
      <c r="J292" s="196"/>
      <c r="K292" s="196" t="s">
        <v>257</v>
      </c>
    </row>
    <row r="293" spans="2:11" ht="23.25">
      <c r="B293" s="196">
        <v>9</v>
      </c>
      <c r="C293" s="196" t="s">
        <v>179</v>
      </c>
      <c r="D293" s="196" t="s">
        <v>180</v>
      </c>
      <c r="E293" s="196"/>
      <c r="F293" s="196"/>
      <c r="G293" s="196"/>
      <c r="H293" s="196" t="s">
        <v>174</v>
      </c>
      <c r="I293" s="196">
        <v>10</v>
      </c>
      <c r="J293" s="196"/>
      <c r="K293" s="196" t="s">
        <v>257</v>
      </c>
    </row>
    <row r="294" spans="2:11" ht="23.25">
      <c r="B294" s="196"/>
      <c r="C294" s="196"/>
      <c r="D294" s="196"/>
      <c r="E294" s="196"/>
      <c r="F294" s="196"/>
      <c r="G294" s="196"/>
      <c r="H294" s="196"/>
      <c r="I294" s="196"/>
      <c r="J294" s="196"/>
      <c r="K294" s="196"/>
    </row>
    <row r="295" spans="2:11" ht="24" thickBot="1">
      <c r="B295" s="202"/>
      <c r="C295" s="202"/>
      <c r="D295" s="202"/>
      <c r="E295" s="202"/>
      <c r="F295" s="202"/>
      <c r="G295" s="202"/>
      <c r="H295" s="202"/>
      <c r="I295" s="202"/>
      <c r="J295" s="202"/>
      <c r="K295" s="202"/>
    </row>
    <row r="296" spans="2:11" ht="24" thickBot="1">
      <c r="B296" s="221" t="s">
        <v>162</v>
      </c>
      <c r="C296" s="145"/>
      <c r="D296" s="222" t="s">
        <v>398</v>
      </c>
      <c r="E296" s="223"/>
      <c r="F296" s="223"/>
      <c r="G296" s="224"/>
      <c r="H296" s="145"/>
      <c r="I296" s="145"/>
      <c r="J296" s="145"/>
      <c r="K296" s="145"/>
    </row>
    <row r="297" spans="2:11" ht="16.5" thickBot="1"/>
    <row r="298" spans="2:11" ht="23.25">
      <c r="B298" s="192" t="s">
        <v>0</v>
      </c>
      <c r="C298" s="193" t="s">
        <v>163</v>
      </c>
      <c r="D298" s="193" t="s">
        <v>164</v>
      </c>
      <c r="E298" s="193" t="s">
        <v>165</v>
      </c>
      <c r="F298" s="193" t="s">
        <v>166</v>
      </c>
      <c r="G298" s="193" t="s">
        <v>167</v>
      </c>
      <c r="H298" s="193" t="s">
        <v>168</v>
      </c>
      <c r="I298" s="193" t="s">
        <v>169</v>
      </c>
      <c r="J298" s="193" t="s">
        <v>170</v>
      </c>
      <c r="K298" s="194" t="s">
        <v>171</v>
      </c>
    </row>
    <row r="299" spans="2:11" ht="23.25">
      <c r="B299" s="195">
        <v>1</v>
      </c>
      <c r="C299" s="196" t="s">
        <v>310</v>
      </c>
      <c r="D299" s="196" t="s">
        <v>310</v>
      </c>
      <c r="E299" s="197" t="s">
        <v>1</v>
      </c>
      <c r="F299" s="197" t="s">
        <v>1</v>
      </c>
      <c r="G299" s="197" t="s">
        <v>1</v>
      </c>
      <c r="H299" s="198" t="s">
        <v>172</v>
      </c>
      <c r="I299" s="197">
        <v>11</v>
      </c>
      <c r="J299" s="197"/>
      <c r="K299" s="210"/>
    </row>
    <row r="300" spans="2:11" ht="23.25">
      <c r="B300" s="195">
        <v>2</v>
      </c>
      <c r="C300" s="196" t="s">
        <v>311</v>
      </c>
      <c r="D300" s="196" t="s">
        <v>311</v>
      </c>
      <c r="E300" s="197"/>
      <c r="F300" s="197"/>
      <c r="G300" s="197" t="s">
        <v>1</v>
      </c>
      <c r="H300" s="217" t="s">
        <v>174</v>
      </c>
      <c r="I300" s="225">
        <v>512</v>
      </c>
      <c r="J300" s="197"/>
      <c r="K300" s="210"/>
    </row>
    <row r="301" spans="2:11" ht="23.25">
      <c r="B301" s="195">
        <v>3</v>
      </c>
      <c r="C301" s="196" t="s">
        <v>312</v>
      </c>
      <c r="D301" s="196" t="s">
        <v>312</v>
      </c>
      <c r="E301" s="197"/>
      <c r="F301" s="197"/>
      <c r="G301" s="197"/>
      <c r="H301" s="198" t="s">
        <v>174</v>
      </c>
      <c r="I301" s="197">
        <v>256</v>
      </c>
      <c r="J301" s="197"/>
      <c r="K301" s="210"/>
    </row>
    <row r="302" spans="2:11" ht="23.25">
      <c r="B302" s="195">
        <v>4</v>
      </c>
      <c r="C302" s="196" t="s">
        <v>175</v>
      </c>
      <c r="D302" s="196" t="s">
        <v>176</v>
      </c>
      <c r="E302" s="197"/>
      <c r="F302" s="197"/>
      <c r="G302" s="197"/>
      <c r="H302" s="198"/>
      <c r="I302" s="197"/>
      <c r="J302" s="197"/>
      <c r="K302" s="197"/>
    </row>
    <row r="303" spans="2:11" ht="23.25">
      <c r="B303" s="195">
        <v>5</v>
      </c>
      <c r="C303" s="196" t="s">
        <v>177</v>
      </c>
      <c r="D303" s="196" t="s">
        <v>178</v>
      </c>
      <c r="E303" s="197"/>
      <c r="F303" s="197"/>
      <c r="G303" s="197"/>
      <c r="H303" s="198" t="s">
        <v>174</v>
      </c>
      <c r="I303" s="197">
        <v>10</v>
      </c>
      <c r="J303" s="197"/>
      <c r="K303" s="197" t="s">
        <v>257</v>
      </c>
    </row>
    <row r="304" spans="2:11" ht="23.25">
      <c r="B304" s="195">
        <v>6</v>
      </c>
      <c r="C304" s="196" t="s">
        <v>179</v>
      </c>
      <c r="D304" s="196" t="s">
        <v>180</v>
      </c>
      <c r="E304" s="197"/>
      <c r="F304" s="197"/>
      <c r="G304" s="197"/>
      <c r="H304" s="198" t="s">
        <v>174</v>
      </c>
      <c r="I304" s="197">
        <v>10</v>
      </c>
      <c r="J304" s="197"/>
      <c r="K304" s="197" t="s">
        <v>257</v>
      </c>
    </row>
    <row r="305" spans="2:11" ht="16.5" thickBot="1"/>
    <row r="306" spans="2:11" ht="24" thickBot="1">
      <c r="B306" s="221" t="s">
        <v>162</v>
      </c>
      <c r="C306" s="145"/>
      <c r="D306" s="222" t="s">
        <v>400</v>
      </c>
      <c r="E306" s="223"/>
      <c r="F306" s="223"/>
      <c r="G306" s="224"/>
      <c r="H306" s="145"/>
      <c r="I306" s="145"/>
      <c r="J306" s="145"/>
      <c r="K306" s="145"/>
    </row>
    <row r="307" spans="2:11" ht="16.5" thickBot="1">
      <c r="D307" s="145"/>
    </row>
    <row r="308" spans="2:11" ht="23.25">
      <c r="B308" s="193" t="s">
        <v>0</v>
      </c>
      <c r="C308" s="193" t="s">
        <v>163</v>
      </c>
      <c r="D308" s="193" t="s">
        <v>164</v>
      </c>
      <c r="E308" s="193" t="s">
        <v>165</v>
      </c>
      <c r="F308" s="193" t="s">
        <v>166</v>
      </c>
      <c r="G308" s="193" t="s">
        <v>167</v>
      </c>
      <c r="H308" s="193" t="s">
        <v>168</v>
      </c>
      <c r="I308" s="193" t="s">
        <v>169</v>
      </c>
      <c r="J308" s="193" t="s">
        <v>170</v>
      </c>
      <c r="K308" s="193" t="s">
        <v>171</v>
      </c>
    </row>
    <row r="309" spans="2:11" ht="23.25">
      <c r="B309" s="196">
        <v>1</v>
      </c>
      <c r="C309" s="196" t="s">
        <v>401</v>
      </c>
      <c r="D309" s="196" t="s">
        <v>401</v>
      </c>
      <c r="E309" s="196" t="s">
        <v>1</v>
      </c>
      <c r="F309" s="196" t="s">
        <v>1</v>
      </c>
      <c r="G309" s="196" t="s">
        <v>1</v>
      </c>
      <c r="H309" s="196" t="s">
        <v>172</v>
      </c>
      <c r="I309" s="196">
        <v>11</v>
      </c>
      <c r="J309" s="196"/>
      <c r="K309" s="196"/>
    </row>
    <row r="310" spans="2:11" ht="23.25">
      <c r="B310" s="196">
        <v>2</v>
      </c>
      <c r="C310" s="196" t="s">
        <v>267</v>
      </c>
      <c r="D310" s="196" t="s">
        <v>267</v>
      </c>
      <c r="E310" s="196"/>
      <c r="F310" s="196"/>
      <c r="G310" s="196" t="s">
        <v>1</v>
      </c>
      <c r="H310" s="196" t="s">
        <v>172</v>
      </c>
      <c r="I310" s="196">
        <v>11</v>
      </c>
      <c r="J310" s="196"/>
      <c r="K310" s="196"/>
    </row>
    <row r="311" spans="2:11" ht="23.25">
      <c r="B311" s="196">
        <v>3</v>
      </c>
      <c r="C311" s="196" t="s">
        <v>259</v>
      </c>
      <c r="D311" s="196" t="s">
        <v>259</v>
      </c>
      <c r="E311" s="196"/>
      <c r="F311" s="196"/>
      <c r="G311" s="196" t="s">
        <v>1</v>
      </c>
      <c r="H311" s="196" t="s">
        <v>172</v>
      </c>
      <c r="I311" s="196">
        <v>11</v>
      </c>
      <c r="J311" s="196"/>
      <c r="K311" s="196"/>
    </row>
    <row r="312" spans="2:11" ht="23.25">
      <c r="B312" s="196">
        <v>4</v>
      </c>
      <c r="C312" s="196" t="s">
        <v>250</v>
      </c>
      <c r="D312" s="196" t="s">
        <v>250</v>
      </c>
      <c r="E312" s="196"/>
      <c r="F312" s="196"/>
      <c r="G312" s="196" t="s">
        <v>1</v>
      </c>
      <c r="H312" s="196" t="s">
        <v>174</v>
      </c>
      <c r="I312" s="196">
        <v>10</v>
      </c>
      <c r="J312" s="196"/>
      <c r="K312" s="196"/>
    </row>
    <row r="313" spans="2:11" ht="23.25">
      <c r="B313" s="196">
        <v>5</v>
      </c>
      <c r="C313" s="196" t="s">
        <v>332</v>
      </c>
      <c r="D313" s="196" t="s">
        <v>332</v>
      </c>
      <c r="E313" s="196"/>
      <c r="F313" s="196"/>
      <c r="G313" s="196" t="s">
        <v>1</v>
      </c>
      <c r="H313" s="196" t="s">
        <v>174</v>
      </c>
      <c r="I313" s="196">
        <v>5</v>
      </c>
      <c r="J313" s="196"/>
      <c r="K313" s="196"/>
    </row>
    <row r="314" spans="2:11" ht="23.25">
      <c r="B314" s="242">
        <v>7</v>
      </c>
      <c r="C314" s="242" t="s">
        <v>175</v>
      </c>
      <c r="D314" s="242" t="s">
        <v>176</v>
      </c>
      <c r="E314" s="242"/>
      <c r="F314" s="242"/>
      <c r="G314" s="242"/>
      <c r="H314" s="242"/>
      <c r="I314" s="242"/>
      <c r="J314" s="242"/>
      <c r="K314" s="242"/>
    </row>
    <row r="315" spans="2:11" ht="23.25">
      <c r="B315" s="196">
        <v>8</v>
      </c>
      <c r="C315" s="196" t="s">
        <v>177</v>
      </c>
      <c r="D315" s="196" t="s">
        <v>178</v>
      </c>
      <c r="E315" s="196"/>
      <c r="F315" s="196"/>
      <c r="G315" s="196"/>
      <c r="H315" s="196" t="s">
        <v>174</v>
      </c>
      <c r="I315" s="196">
        <v>10</v>
      </c>
      <c r="J315" s="196"/>
      <c r="K315" s="196" t="s">
        <v>257</v>
      </c>
    </row>
    <row r="316" spans="2:11" ht="23.25">
      <c r="B316" s="196">
        <v>9</v>
      </c>
      <c r="C316" s="196" t="s">
        <v>179</v>
      </c>
      <c r="D316" s="196" t="s">
        <v>180</v>
      </c>
      <c r="E316" s="196"/>
      <c r="F316" s="196"/>
      <c r="G316" s="196"/>
      <c r="H316" s="196" t="s">
        <v>174</v>
      </c>
      <c r="I316" s="196">
        <v>10</v>
      </c>
      <c r="J316" s="196"/>
      <c r="K316" s="196" t="s">
        <v>257</v>
      </c>
    </row>
    <row r="317" spans="2:11" ht="24" thickBot="1">
      <c r="B317" s="232"/>
      <c r="C317" s="232"/>
      <c r="D317" s="232"/>
      <c r="E317" s="232"/>
      <c r="F317" s="232"/>
      <c r="G317" s="232"/>
      <c r="H317" s="232"/>
      <c r="I317" s="232"/>
      <c r="J317" s="232"/>
      <c r="K317" s="232"/>
    </row>
    <row r="318" spans="2:11" ht="24" thickBot="1">
      <c r="B318" s="221" t="s">
        <v>162</v>
      </c>
      <c r="C318" s="145"/>
      <c r="D318" s="222" t="s">
        <v>301</v>
      </c>
      <c r="E318" s="223"/>
      <c r="F318" s="223"/>
      <c r="G318" s="224"/>
      <c r="H318" s="145"/>
      <c r="I318" s="145"/>
      <c r="J318" s="145"/>
      <c r="K318" s="145"/>
    </row>
    <row r="319" spans="2:11" ht="16.5" thickBot="1"/>
    <row r="320" spans="2:11" ht="23.25">
      <c r="B320" s="192" t="s">
        <v>0</v>
      </c>
      <c r="C320" s="193" t="s">
        <v>163</v>
      </c>
      <c r="D320" s="193" t="s">
        <v>164</v>
      </c>
      <c r="E320" s="193" t="s">
        <v>165</v>
      </c>
      <c r="F320" s="193" t="s">
        <v>166</v>
      </c>
      <c r="G320" s="193" t="s">
        <v>167</v>
      </c>
      <c r="H320" s="193" t="s">
        <v>168</v>
      </c>
      <c r="I320" s="193" t="s">
        <v>169</v>
      </c>
      <c r="J320" s="193" t="s">
        <v>170</v>
      </c>
      <c r="K320" s="194" t="s">
        <v>171</v>
      </c>
    </row>
    <row r="321" spans="2:11" ht="23.25">
      <c r="B321" s="195">
        <v>1</v>
      </c>
      <c r="C321" s="196" t="s">
        <v>307</v>
      </c>
      <c r="D321" s="196" t="s">
        <v>307</v>
      </c>
      <c r="E321" s="197" t="s">
        <v>1</v>
      </c>
      <c r="F321" s="197" t="s">
        <v>1</v>
      </c>
      <c r="G321" s="197" t="s">
        <v>1</v>
      </c>
      <c r="H321" s="198" t="s">
        <v>172</v>
      </c>
      <c r="I321" s="197">
        <v>11</v>
      </c>
      <c r="J321" s="197"/>
      <c r="K321" s="197"/>
    </row>
    <row r="322" spans="2:11" ht="23.25">
      <c r="B322" s="195">
        <v>2</v>
      </c>
      <c r="C322" s="196" t="s">
        <v>302</v>
      </c>
      <c r="D322" s="196" t="s">
        <v>302</v>
      </c>
      <c r="E322" s="197"/>
      <c r="F322" s="197"/>
      <c r="G322" s="197" t="s">
        <v>1</v>
      </c>
      <c r="H322" s="217" t="s">
        <v>172</v>
      </c>
      <c r="I322" s="225">
        <v>15</v>
      </c>
      <c r="J322" s="197"/>
      <c r="K322" s="197"/>
    </row>
    <row r="323" spans="2:11" ht="23.25">
      <c r="B323" s="195">
        <v>3</v>
      </c>
      <c r="C323" s="196" t="s">
        <v>303</v>
      </c>
      <c r="D323" s="196" t="s">
        <v>303</v>
      </c>
      <c r="E323" s="197"/>
      <c r="F323" s="197"/>
      <c r="G323" s="197" t="s">
        <v>1</v>
      </c>
      <c r="H323" s="198" t="s">
        <v>174</v>
      </c>
      <c r="I323" s="197">
        <v>256</v>
      </c>
      <c r="J323" s="197"/>
      <c r="K323" s="197"/>
    </row>
    <row r="324" spans="2:11" ht="23.25">
      <c r="B324" s="195"/>
      <c r="C324" s="196" t="s">
        <v>381</v>
      </c>
      <c r="D324" s="196" t="s">
        <v>381</v>
      </c>
      <c r="E324" s="197"/>
      <c r="F324" s="197"/>
      <c r="G324" s="197"/>
      <c r="H324" s="198" t="s">
        <v>174</v>
      </c>
      <c r="I324" s="197">
        <v>256</v>
      </c>
      <c r="J324" s="197"/>
      <c r="K324" s="197"/>
    </row>
    <row r="325" spans="2:11" ht="23.25">
      <c r="B325" s="195">
        <v>4</v>
      </c>
      <c r="C325" s="196" t="s">
        <v>304</v>
      </c>
      <c r="D325" s="196" t="s">
        <v>304</v>
      </c>
      <c r="E325" s="197"/>
      <c r="F325" s="197"/>
      <c r="G325" s="197"/>
      <c r="H325" s="198" t="s">
        <v>174</v>
      </c>
      <c r="I325" s="197">
        <v>256</v>
      </c>
      <c r="J325" s="197"/>
      <c r="K325" s="197"/>
    </row>
    <row r="326" spans="2:11" ht="23.25">
      <c r="B326" s="195">
        <v>5</v>
      </c>
      <c r="C326" s="196" t="s">
        <v>305</v>
      </c>
      <c r="D326" s="196" t="s">
        <v>305</v>
      </c>
      <c r="E326" s="197"/>
      <c r="F326" s="197"/>
      <c r="G326" s="197"/>
      <c r="H326" s="198" t="s">
        <v>174</v>
      </c>
      <c r="I326" s="197">
        <v>256</v>
      </c>
      <c r="J326" s="197"/>
      <c r="K326" s="197"/>
    </row>
    <row r="327" spans="2:11" ht="23.25">
      <c r="B327" s="195">
        <v>6</v>
      </c>
      <c r="C327" s="196" t="s">
        <v>306</v>
      </c>
      <c r="D327" s="196" t="s">
        <v>306</v>
      </c>
      <c r="E327" s="197"/>
      <c r="F327" s="197"/>
      <c r="G327" s="197"/>
      <c r="H327" s="198" t="s">
        <v>174</v>
      </c>
      <c r="I327" s="197">
        <v>256</v>
      </c>
      <c r="J327" s="197"/>
      <c r="K327" s="197"/>
    </row>
    <row r="328" spans="2:11" ht="23.25">
      <c r="B328" s="195">
        <v>7</v>
      </c>
      <c r="C328" s="196" t="s">
        <v>175</v>
      </c>
      <c r="D328" s="196" t="s">
        <v>176</v>
      </c>
      <c r="E328" s="197"/>
      <c r="F328" s="197"/>
      <c r="G328" s="197"/>
      <c r="H328" s="198"/>
      <c r="I328" s="197"/>
      <c r="J328" s="197"/>
      <c r="K328" s="197"/>
    </row>
    <row r="329" spans="2:11" ht="23.25">
      <c r="B329" s="195">
        <v>8</v>
      </c>
      <c r="C329" s="196" t="s">
        <v>177</v>
      </c>
      <c r="D329" s="196" t="s">
        <v>178</v>
      </c>
      <c r="E329" s="197"/>
      <c r="F329" s="197"/>
      <c r="G329" s="197"/>
      <c r="H329" s="198" t="s">
        <v>174</v>
      </c>
      <c r="I329" s="197">
        <v>10</v>
      </c>
      <c r="J329" s="197"/>
      <c r="K329" s="197" t="s">
        <v>257</v>
      </c>
    </row>
    <row r="330" spans="2:11" ht="23.25">
      <c r="B330" s="195">
        <v>9</v>
      </c>
      <c r="C330" s="196" t="s">
        <v>179</v>
      </c>
      <c r="D330" s="196" t="s">
        <v>180</v>
      </c>
      <c r="E330" s="197"/>
      <c r="F330" s="197"/>
      <c r="G330" s="197"/>
      <c r="H330" s="198" t="s">
        <v>174</v>
      </c>
      <c r="I330" s="197">
        <v>10</v>
      </c>
      <c r="J330" s="197"/>
      <c r="K330" s="197" t="s">
        <v>257</v>
      </c>
    </row>
  </sheetData>
  <mergeCells count="56">
    <mergeCell ref="L118:O118"/>
    <mergeCell ref="L119:O119"/>
    <mergeCell ref="L120:O120"/>
    <mergeCell ref="L121:O121"/>
    <mergeCell ref="L122:O122"/>
    <mergeCell ref="L23:O23"/>
    <mergeCell ref="L34:O34"/>
    <mergeCell ref="L35:O35"/>
    <mergeCell ref="L39:O39"/>
    <mergeCell ref="L40:O40"/>
    <mergeCell ref="L30:O30"/>
    <mergeCell ref="L31:O31"/>
    <mergeCell ref="L32:O32"/>
    <mergeCell ref="L33:O33"/>
    <mergeCell ref="L18:O18"/>
    <mergeCell ref="L19:O19"/>
    <mergeCell ref="L20:O20"/>
    <mergeCell ref="L21:O21"/>
    <mergeCell ref="L22:O22"/>
    <mergeCell ref="A1:B2"/>
    <mergeCell ref="C1:M2"/>
    <mergeCell ref="O1:P1"/>
    <mergeCell ref="O2:P2"/>
    <mergeCell ref="L17:O17"/>
    <mergeCell ref="L9:O9"/>
    <mergeCell ref="L10:O10"/>
    <mergeCell ref="L11:O11"/>
    <mergeCell ref="L12:O12"/>
    <mergeCell ref="L8:O8"/>
    <mergeCell ref="B16:E16"/>
    <mergeCell ref="L53:O53"/>
    <mergeCell ref="L42:O42"/>
    <mergeCell ref="L43:O43"/>
    <mergeCell ref="L44:O44"/>
    <mergeCell ref="L46:O46"/>
    <mergeCell ref="L45:O45"/>
    <mergeCell ref="L52:O52"/>
    <mergeCell ref="L75:O75"/>
    <mergeCell ref="L76:O76"/>
    <mergeCell ref="L77:O77"/>
    <mergeCell ref="L54:O54"/>
    <mergeCell ref="L74:O74"/>
    <mergeCell ref="L65:O65"/>
    <mergeCell ref="L68:O68"/>
    <mergeCell ref="L66:O66"/>
    <mergeCell ref="L59:O59"/>
    <mergeCell ref="L64:O64"/>
    <mergeCell ref="L67:O67"/>
    <mergeCell ref="L55:O55"/>
    <mergeCell ref="L56:O56"/>
    <mergeCell ref="L57:O57"/>
    <mergeCell ref="L82:O82"/>
    <mergeCell ref="L78:O78"/>
    <mergeCell ref="L79:O79"/>
    <mergeCell ref="L80:O80"/>
    <mergeCell ref="L81:O81"/>
  </mergeCells>
  <printOptions horizontalCentered="1"/>
  <pageMargins left="0.25" right="0.25" top="0.75" bottom="0.75" header="0.3" footer="0.3"/>
  <pageSetup paperSize="9" scale="35" fitToHeight="7"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2"/>
  <sheetViews>
    <sheetView showGridLines="0" view="pageBreakPreview" zoomScaleNormal="100" zoomScaleSheetLayoutView="100" workbookViewId="0">
      <selection sqref="A1:B2"/>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21.875" customWidth="1"/>
    <col min="12" max="12" width="27.75" customWidth="1"/>
    <col min="14" max="14" width="14.75" customWidth="1"/>
    <col min="15" max="15" width="13.75" customWidth="1"/>
  </cols>
  <sheetData>
    <row r="1" spans="1:16" ht="34.15" customHeight="1">
      <c r="A1" s="259" t="s">
        <v>22</v>
      </c>
      <c r="B1" s="260"/>
      <c r="C1" s="324" t="str">
        <f>表紙!C7</f>
        <v>プロジェクト名</v>
      </c>
      <c r="D1" s="325"/>
      <c r="E1" s="325"/>
      <c r="F1" s="325"/>
      <c r="G1" s="325"/>
      <c r="H1" s="325"/>
      <c r="I1" s="325"/>
      <c r="J1" s="325"/>
      <c r="K1" s="325"/>
      <c r="L1" s="325"/>
      <c r="M1" s="325"/>
      <c r="N1" s="56" t="s">
        <v>10</v>
      </c>
      <c r="O1" s="280"/>
      <c r="P1" s="281"/>
    </row>
    <row r="2" spans="1:16" ht="34.15" customHeight="1" thickBot="1">
      <c r="A2" s="261"/>
      <c r="B2" s="262"/>
      <c r="C2" s="326"/>
      <c r="D2" s="327"/>
      <c r="E2" s="327"/>
      <c r="F2" s="327"/>
      <c r="G2" s="327"/>
      <c r="H2" s="327"/>
      <c r="I2" s="327"/>
      <c r="J2" s="327"/>
      <c r="K2" s="327"/>
      <c r="L2" s="327"/>
      <c r="M2" s="327"/>
      <c r="N2" s="57" t="s">
        <v>11</v>
      </c>
      <c r="O2" s="282">
        <v>44826</v>
      </c>
      <c r="P2" s="283"/>
    </row>
    <row r="3" spans="1:16">
      <c r="A3" s="4"/>
      <c r="B3" s="5"/>
      <c r="C3" s="5"/>
      <c r="D3" s="5"/>
      <c r="E3" s="5"/>
      <c r="F3" s="5"/>
      <c r="G3" s="5"/>
      <c r="H3" s="5"/>
      <c r="I3" s="5"/>
      <c r="J3" s="5"/>
      <c r="K3" s="5"/>
      <c r="L3" s="5"/>
      <c r="M3" s="5"/>
      <c r="N3" s="5"/>
      <c r="O3" s="6"/>
    </row>
    <row r="4" spans="1:16">
      <c r="A4" s="7"/>
      <c r="B4" s="177"/>
      <c r="C4" s="177"/>
    </row>
    <row r="5" spans="1:16">
      <c r="A5" s="7"/>
      <c r="B5" s="177"/>
      <c r="C5" s="177"/>
    </row>
    <row r="6" spans="1:16">
      <c r="A6" s="7"/>
      <c r="B6" s="177"/>
      <c r="C6" s="177"/>
    </row>
    <row r="7" spans="1:16">
      <c r="A7" s="7"/>
      <c r="B7" s="177"/>
      <c r="C7" s="177"/>
    </row>
    <row r="8" spans="1:16">
      <c r="A8" s="7"/>
      <c r="B8" s="177"/>
      <c r="C8" s="177"/>
    </row>
    <row r="9" spans="1:16">
      <c r="A9" s="7"/>
      <c r="B9" s="177"/>
      <c r="C9" s="177"/>
    </row>
    <row r="10" spans="1:16">
      <c r="A10" s="7"/>
      <c r="B10" s="177"/>
      <c r="C10" s="177"/>
    </row>
    <row r="15" spans="1:16">
      <c r="A15" s="7"/>
    </row>
    <row r="16" spans="1:16" s="1" customFormat="1" ht="23.25">
      <c r="A16" s="59"/>
    </row>
    <row r="17" spans="1:3">
      <c r="A17" s="7"/>
    </row>
    <row r="18" spans="1:3">
      <c r="A18" s="7"/>
    </row>
    <row r="19" spans="1:3" ht="58.9" customHeight="1">
      <c r="A19" s="7"/>
    </row>
    <row r="20" spans="1:3">
      <c r="A20" s="7"/>
    </row>
    <row r="21" spans="1:3">
      <c r="A21" s="7"/>
    </row>
    <row r="22" spans="1:3">
      <c r="A22" s="7"/>
    </row>
    <row r="23" spans="1:3">
      <c r="A23" s="7"/>
    </row>
    <row r="26" spans="1:3">
      <c r="C26" s="177"/>
    </row>
    <row r="27" spans="1:3">
      <c r="A27" s="7"/>
      <c r="B27" s="177"/>
      <c r="C27" s="177"/>
    </row>
    <row r="28" spans="1:3">
      <c r="A28" s="7"/>
      <c r="B28" s="177"/>
      <c r="C28" s="177"/>
    </row>
    <row r="29" spans="1:3">
      <c r="A29" s="7"/>
      <c r="B29" s="177"/>
      <c r="C29" s="177"/>
    </row>
    <row r="30" spans="1:3">
      <c r="A30" s="7"/>
      <c r="B30" s="177"/>
      <c r="C30" s="177"/>
    </row>
    <row r="31" spans="1:3">
      <c r="A31" s="7"/>
      <c r="B31" s="177"/>
      <c r="C31" s="177"/>
    </row>
    <row r="32" spans="1:3">
      <c r="A32" s="7"/>
      <c r="B32" s="177"/>
      <c r="C32" s="177"/>
    </row>
    <row r="33" spans="1:3">
      <c r="A33" s="7"/>
      <c r="B33" s="177"/>
      <c r="C33" s="177"/>
    </row>
    <row r="34" spans="1:3">
      <c r="A34" s="7"/>
      <c r="B34" s="177"/>
      <c r="C34" s="177"/>
    </row>
    <row r="35" spans="1:3">
      <c r="A35" s="177"/>
      <c r="B35" s="177"/>
      <c r="C35" s="177"/>
    </row>
    <row r="36" spans="1:3">
      <c r="A36" s="177"/>
      <c r="B36" s="177"/>
      <c r="C36" s="177"/>
    </row>
    <row r="37" spans="1:3">
      <c r="A37" s="177"/>
      <c r="B37" s="177"/>
      <c r="C37" s="177"/>
    </row>
    <row r="38" spans="1:3">
      <c r="A38" s="177"/>
      <c r="B38" s="177"/>
      <c r="C38" s="177"/>
    </row>
    <row r="39" spans="1:3">
      <c r="C39" s="177"/>
    </row>
    <row r="40" spans="1:3">
      <c r="C40" s="177"/>
    </row>
    <row r="41" spans="1:3">
      <c r="C41" s="177"/>
    </row>
    <row r="42" spans="1:3">
      <c r="A42" s="7"/>
      <c r="B42" s="177"/>
      <c r="C42" s="177"/>
    </row>
    <row r="43" spans="1:3">
      <c r="A43" s="7"/>
      <c r="B43" s="177"/>
      <c r="C43" s="177"/>
    </row>
    <row r="44" spans="1:3">
      <c r="A44" s="7"/>
      <c r="B44" s="177"/>
      <c r="C44" s="177"/>
    </row>
    <row r="45" spans="1:3">
      <c r="A45" s="7"/>
      <c r="B45" s="177"/>
      <c r="C45" s="177"/>
    </row>
    <row r="46" spans="1:3">
      <c r="A46" s="7"/>
      <c r="B46" s="177"/>
      <c r="C46" s="177"/>
    </row>
    <row r="47" spans="1:3">
      <c r="A47" s="7"/>
      <c r="B47" s="177"/>
      <c r="C47" s="177"/>
    </row>
    <row r="48" spans="1:3">
      <c r="A48" s="7"/>
      <c r="B48" s="177"/>
      <c r="C48" s="177"/>
    </row>
    <row r="49" spans="1:3">
      <c r="A49" s="7"/>
      <c r="B49" s="177"/>
      <c r="C49" s="177"/>
    </row>
    <row r="50" spans="1:3">
      <c r="A50" s="7"/>
      <c r="B50" s="177"/>
      <c r="C50" s="177"/>
    </row>
    <row r="51" spans="1:3">
      <c r="A51" s="7"/>
      <c r="B51" s="177"/>
      <c r="C51" s="177"/>
    </row>
    <row r="52" spans="1:3">
      <c r="A52" s="7"/>
      <c r="B52" s="177"/>
      <c r="C52" s="177"/>
    </row>
    <row r="53" spans="1:3">
      <c r="A53" s="177"/>
      <c r="B53" s="177"/>
      <c r="C53" s="177"/>
    </row>
    <row r="54" spans="1:3">
      <c r="A54" s="177"/>
      <c r="B54" s="177"/>
      <c r="C54" s="177"/>
    </row>
    <row r="55" spans="1:3">
      <c r="A55" s="177"/>
      <c r="B55" s="177"/>
      <c r="C55" s="177"/>
    </row>
    <row r="56" spans="1:3">
      <c r="A56" s="177"/>
      <c r="B56" s="177"/>
      <c r="C56" s="177"/>
    </row>
    <row r="57" spans="1:3">
      <c r="A57" s="177"/>
      <c r="B57" s="177"/>
      <c r="C57" s="177"/>
    </row>
    <row r="58" spans="1:3">
      <c r="C58" s="177"/>
    </row>
    <row r="59" spans="1:3">
      <c r="C59" s="177"/>
    </row>
    <row r="60" spans="1:3">
      <c r="C60" s="177"/>
    </row>
    <row r="61" spans="1:3">
      <c r="A61" s="7"/>
      <c r="B61" s="177"/>
      <c r="C61" s="177"/>
    </row>
    <row r="62" spans="1:3">
      <c r="A62" s="7"/>
      <c r="B62" s="177"/>
      <c r="C62" s="177"/>
    </row>
    <row r="63" spans="1:3">
      <c r="A63" s="7"/>
      <c r="B63" s="177"/>
      <c r="C63" s="177"/>
    </row>
    <row r="64" spans="1:3">
      <c r="A64" s="7"/>
      <c r="C64" s="177"/>
    </row>
    <row r="65" spans="1:3">
      <c r="A65" s="7"/>
      <c r="B65" s="177"/>
      <c r="C65" s="177"/>
    </row>
    <row r="66" spans="1:3" ht="16.5" customHeight="1">
      <c r="A66" s="7"/>
      <c r="B66" s="177"/>
      <c r="C66" s="177"/>
    </row>
    <row r="67" spans="1:3">
      <c r="A67" s="7"/>
      <c r="B67" s="177"/>
      <c r="C67" s="177"/>
    </row>
    <row r="68" spans="1:3">
      <c r="A68" s="7"/>
      <c r="B68" s="177"/>
      <c r="C68" s="177"/>
    </row>
    <row r="69" spans="1:3">
      <c r="A69" s="7"/>
      <c r="B69" s="177"/>
      <c r="C69" s="177"/>
    </row>
    <row r="70" spans="1:3">
      <c r="A70" s="7"/>
      <c r="B70" s="177"/>
      <c r="C70" s="177"/>
    </row>
    <row r="71" spans="1:3">
      <c r="A71" s="7"/>
      <c r="B71" s="177"/>
      <c r="C71" s="177"/>
    </row>
    <row r="72" spans="1:3">
      <c r="A72" s="7"/>
      <c r="B72" s="177"/>
      <c r="C72" s="177"/>
    </row>
    <row r="73" spans="1:3">
      <c r="A73" s="7"/>
      <c r="B73" s="177"/>
      <c r="C73" s="177"/>
    </row>
    <row r="74" spans="1:3">
      <c r="A74" s="7"/>
      <c r="B74" s="177"/>
      <c r="C74" s="177"/>
    </row>
    <row r="75" spans="1:3">
      <c r="A75" s="7"/>
      <c r="B75" s="177"/>
      <c r="C75" s="177"/>
    </row>
    <row r="76" spans="1:3">
      <c r="C76" s="177"/>
    </row>
    <row r="77" spans="1:3">
      <c r="C77" s="177"/>
    </row>
    <row r="78" spans="1:3">
      <c r="C78" s="177"/>
    </row>
    <row r="79" spans="1:3">
      <c r="A79" s="7"/>
      <c r="B79" s="177"/>
      <c r="C79" s="177"/>
    </row>
    <row r="80" spans="1:3">
      <c r="A80" s="7"/>
      <c r="B80" s="177"/>
      <c r="C80" s="177"/>
    </row>
    <row r="81" spans="1:3">
      <c r="A81" s="7"/>
      <c r="B81" s="177"/>
      <c r="C81" s="177"/>
    </row>
    <row r="82" spans="1:3">
      <c r="A82" s="7"/>
      <c r="B82" s="177"/>
      <c r="C82" s="177"/>
    </row>
    <row r="83" spans="1:3">
      <c r="B83" s="177"/>
      <c r="C83" s="177"/>
    </row>
    <row r="84" spans="1:3">
      <c r="A84" s="177"/>
      <c r="B84" s="177"/>
      <c r="C84" s="177"/>
    </row>
    <row r="85" spans="1:3">
      <c r="C85" s="177"/>
    </row>
    <row r="86" spans="1:3">
      <c r="C86" s="177"/>
    </row>
    <row r="87" spans="1:3">
      <c r="C87" s="177"/>
    </row>
    <row r="88" spans="1:3">
      <c r="C88" s="177"/>
    </row>
    <row r="89" spans="1:3">
      <c r="C89" s="177"/>
    </row>
    <row r="90" spans="1:3">
      <c r="C90" s="177"/>
    </row>
    <row r="91" spans="1:3">
      <c r="C91" s="177"/>
    </row>
    <row r="92" spans="1:3">
      <c r="C92" s="177"/>
    </row>
    <row r="93" spans="1:3">
      <c r="C93" s="177"/>
    </row>
    <row r="94" spans="1:3">
      <c r="C94" s="177"/>
    </row>
    <row r="95" spans="1:3">
      <c r="C95" s="177"/>
    </row>
    <row r="96" spans="1:3">
      <c r="C96" s="177"/>
    </row>
    <row r="97" spans="3:3">
      <c r="C97" s="177"/>
    </row>
    <row r="98" spans="3:3">
      <c r="C98" s="177"/>
    </row>
    <row r="99" spans="3:3">
      <c r="C99" s="177"/>
    </row>
    <row r="100" spans="3:3">
      <c r="C100" s="177"/>
    </row>
    <row r="101" spans="3:3">
      <c r="C101" s="177"/>
    </row>
    <row r="102" spans="3:3">
      <c r="C102" s="177"/>
    </row>
    <row r="103" spans="3:3">
      <c r="C103" s="177"/>
    </row>
    <row r="104" spans="3:3">
      <c r="C104" s="177"/>
    </row>
    <row r="105" spans="3:3">
      <c r="C105" s="177"/>
    </row>
    <row r="106" spans="3:3">
      <c r="C106" s="177"/>
    </row>
    <row r="107" spans="3:3">
      <c r="C107" s="177"/>
    </row>
    <row r="108" spans="3:3">
      <c r="C108" s="177"/>
    </row>
    <row r="109" spans="3:3">
      <c r="C109" s="177"/>
    </row>
    <row r="110" spans="3:3">
      <c r="C110" s="177"/>
    </row>
    <row r="111" spans="3:3">
      <c r="C111" s="177"/>
    </row>
    <row r="112" spans="3:3">
      <c r="C112" s="177"/>
    </row>
    <row r="113" spans="3:3">
      <c r="C113" s="177"/>
    </row>
    <row r="114" spans="3:3">
      <c r="C114" s="177"/>
    </row>
    <row r="115" spans="3:3">
      <c r="C115" s="177"/>
    </row>
    <row r="116" spans="3:3">
      <c r="C116" s="177"/>
    </row>
    <row r="117" spans="3:3">
      <c r="C117" s="177"/>
    </row>
    <row r="118" spans="3:3">
      <c r="C118" s="177"/>
    </row>
    <row r="119" spans="3:3">
      <c r="C119" s="177"/>
    </row>
    <row r="120" spans="3:3">
      <c r="C120" s="177"/>
    </row>
    <row r="121" spans="3:3">
      <c r="C121" s="177"/>
    </row>
    <row r="122" spans="3:3">
      <c r="C122" s="177"/>
    </row>
    <row r="123" spans="3:3">
      <c r="C123" s="177"/>
    </row>
    <row r="124" spans="3:3">
      <c r="C124" s="177"/>
    </row>
    <row r="125" spans="3:3">
      <c r="C125" s="177"/>
    </row>
    <row r="126" spans="3:3">
      <c r="C126" s="177"/>
    </row>
    <row r="127" spans="3:3">
      <c r="C127" s="177"/>
    </row>
    <row r="128" spans="3:3">
      <c r="C128" s="177"/>
    </row>
    <row r="129" spans="3:3">
      <c r="C129" s="177"/>
    </row>
    <row r="130" spans="3:3">
      <c r="C130" s="177"/>
    </row>
    <row r="131" spans="3:3">
      <c r="C131" s="177"/>
    </row>
    <row r="132" spans="3:3">
      <c r="C132" s="177"/>
    </row>
    <row r="133" spans="3:3">
      <c r="C133" s="177"/>
    </row>
    <row r="134" spans="3:3">
      <c r="C134" s="177"/>
    </row>
    <row r="135" spans="3:3">
      <c r="C135" s="177"/>
    </row>
    <row r="136" spans="3:3">
      <c r="C136" s="177"/>
    </row>
    <row r="137" spans="3:3">
      <c r="C137" s="177"/>
    </row>
    <row r="138" spans="3:3">
      <c r="C138" s="177"/>
    </row>
    <row r="139" spans="3:3">
      <c r="C139" s="177"/>
    </row>
    <row r="140" spans="3:3">
      <c r="C140" s="177"/>
    </row>
    <row r="141" spans="3:3">
      <c r="C141" s="177"/>
    </row>
    <row r="142" spans="3:3">
      <c r="C142" s="177"/>
    </row>
    <row r="143" spans="3:3">
      <c r="C143" s="177"/>
    </row>
    <row r="144" spans="3:3">
      <c r="C144" s="177"/>
    </row>
    <row r="145" spans="3:3">
      <c r="C145" s="177"/>
    </row>
    <row r="146" spans="3:3">
      <c r="C146" s="177"/>
    </row>
    <row r="147" spans="3:3">
      <c r="C147" s="177"/>
    </row>
    <row r="148" spans="3:3">
      <c r="C148" s="177"/>
    </row>
    <row r="149" spans="3:3">
      <c r="C149" s="177"/>
    </row>
    <row r="150" spans="3:3">
      <c r="C150" s="177"/>
    </row>
    <row r="151" spans="3:3">
      <c r="C151" s="177"/>
    </row>
    <row r="152" spans="3:3">
      <c r="C152" s="177"/>
    </row>
    <row r="153" spans="3:3">
      <c r="C153" s="177"/>
    </row>
    <row r="154" spans="3:3">
      <c r="C154" s="177"/>
    </row>
    <row r="155" spans="3:3">
      <c r="C155" s="177"/>
    </row>
    <row r="156" spans="3:3">
      <c r="C156" s="177"/>
    </row>
    <row r="157" spans="3:3">
      <c r="C157" s="177"/>
    </row>
    <row r="158" spans="3:3">
      <c r="C158" s="177"/>
    </row>
    <row r="159" spans="3:3">
      <c r="C159" s="177"/>
    </row>
    <row r="160" spans="3:3">
      <c r="C160" s="177"/>
    </row>
    <row r="161" spans="3:3">
      <c r="C161" s="177"/>
    </row>
    <row r="162" spans="3:3">
      <c r="C162" s="177"/>
    </row>
    <row r="163" spans="3:3">
      <c r="C163" s="177"/>
    </row>
    <row r="164" spans="3:3">
      <c r="C164" s="177"/>
    </row>
    <row r="165" spans="3:3">
      <c r="C165" s="177"/>
    </row>
    <row r="166" spans="3:3">
      <c r="C166" s="177"/>
    </row>
    <row r="167" spans="3:3">
      <c r="C167" s="177"/>
    </row>
    <row r="168" spans="3:3">
      <c r="C168" s="177"/>
    </row>
    <row r="169" spans="3:3">
      <c r="C169" s="177"/>
    </row>
    <row r="170" spans="3:3">
      <c r="C170" s="177"/>
    </row>
    <row r="171" spans="3:3">
      <c r="C171" s="177"/>
    </row>
    <row r="172" spans="3:3">
      <c r="C172" s="177"/>
    </row>
    <row r="173" spans="3:3">
      <c r="C173" s="177"/>
    </row>
    <row r="174" spans="3:3">
      <c r="C174" s="177"/>
    </row>
    <row r="175" spans="3:3">
      <c r="C175" s="177"/>
    </row>
    <row r="176" spans="3:3">
      <c r="C176" s="177"/>
    </row>
    <row r="177" spans="3:3">
      <c r="C177" s="177"/>
    </row>
    <row r="178" spans="3:3">
      <c r="C178" s="177"/>
    </row>
    <row r="179" spans="3:3">
      <c r="C179" s="177"/>
    </row>
    <row r="180" spans="3:3">
      <c r="C180" s="177"/>
    </row>
    <row r="181" spans="3:3">
      <c r="C181" s="177"/>
    </row>
    <row r="182" spans="3:3">
      <c r="C182" s="177"/>
    </row>
    <row r="183" spans="3:3">
      <c r="C183" s="177"/>
    </row>
    <row r="184" spans="3:3">
      <c r="C184" s="177"/>
    </row>
    <row r="185" spans="3:3">
      <c r="C185" s="177"/>
    </row>
    <row r="186" spans="3:3">
      <c r="C186" s="177"/>
    </row>
    <row r="187" spans="3:3">
      <c r="C187" s="177"/>
    </row>
    <row r="299" s="177" customFormat="1"/>
    <row r="300" s="177" customFormat="1"/>
    <row r="311" spans="1:1" s="231" customFormat="1">
      <c r="A311"/>
    </row>
    <row r="312" spans="1:1" s="145" customFormat="1"/>
  </sheetData>
  <mergeCells count="4">
    <mergeCell ref="A1:B2"/>
    <mergeCell ref="C1:M2"/>
    <mergeCell ref="O1:P1"/>
    <mergeCell ref="O2:P2"/>
  </mergeCells>
  <printOptions horizontalCentered="1"/>
  <pageMargins left="0.25" right="0.25" top="0.75" bottom="0.75" header="0.3" footer="0.3"/>
  <pageSetup paperSize="9" scale="31" fitToHeight="7" orientation="portrait" horizontalDpi="1200" verticalDpi="1200" r:id="rId1"/>
  <rowBreaks count="2" manualBreakCount="2">
    <brk id="82" max="15" man="1"/>
    <brk id="174" max="15"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showGridLines="0" view="pageBreakPreview" zoomScaleNormal="100" zoomScaleSheetLayoutView="100" workbookViewId="0">
      <selection sqref="A1:B2"/>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13.75" customWidth="1"/>
    <col min="12" max="12" width="27.75" customWidth="1"/>
    <col min="14" max="14" width="14.75" customWidth="1"/>
    <col min="15" max="15" width="13.75" customWidth="1"/>
  </cols>
  <sheetData>
    <row r="1" spans="1:16" ht="34.15" customHeight="1">
      <c r="A1" s="259" t="s">
        <v>50</v>
      </c>
      <c r="B1" s="260"/>
      <c r="C1" s="324" t="str">
        <f>表紙!C7</f>
        <v>プロジェクト名</v>
      </c>
      <c r="D1" s="325"/>
      <c r="E1" s="325"/>
      <c r="F1" s="325"/>
      <c r="G1" s="325"/>
      <c r="H1" s="325"/>
      <c r="I1" s="325"/>
      <c r="J1" s="325"/>
      <c r="K1" s="325"/>
      <c r="L1" s="325"/>
      <c r="M1" s="325"/>
      <c r="N1" s="56" t="s">
        <v>10</v>
      </c>
      <c r="O1" s="280"/>
      <c r="P1" s="281"/>
    </row>
    <row r="2" spans="1:16" ht="34.15" customHeight="1" thickBot="1">
      <c r="A2" s="261"/>
      <c r="B2" s="262"/>
      <c r="C2" s="326"/>
      <c r="D2" s="327"/>
      <c r="E2" s="327"/>
      <c r="F2" s="327"/>
      <c r="G2" s="327"/>
      <c r="H2" s="327"/>
      <c r="I2" s="327"/>
      <c r="J2" s="327"/>
      <c r="K2" s="327"/>
      <c r="L2" s="327"/>
      <c r="M2" s="327"/>
      <c r="N2" s="57" t="s">
        <v>11</v>
      </c>
      <c r="O2" s="282">
        <v>44826</v>
      </c>
      <c r="P2" s="283"/>
    </row>
    <row r="3" spans="1:16">
      <c r="A3" s="4"/>
      <c r="B3" s="5"/>
      <c r="C3" s="5"/>
      <c r="D3" s="5"/>
      <c r="E3" s="5"/>
      <c r="F3" s="5"/>
      <c r="G3" s="5"/>
      <c r="H3" s="5"/>
      <c r="I3" s="5"/>
      <c r="J3" s="5"/>
      <c r="K3" s="5"/>
      <c r="L3" s="5"/>
      <c r="M3" s="5"/>
      <c r="N3" s="5"/>
      <c r="O3" s="5"/>
      <c r="P3" s="6"/>
    </row>
    <row r="4" spans="1:16" ht="23.25">
      <c r="A4" s="7"/>
      <c r="B4" s="23"/>
      <c r="C4" s="32"/>
      <c r="D4" s="3"/>
      <c r="P4" s="8"/>
    </row>
    <row r="5" spans="1:16" ht="23.25">
      <c r="A5" s="7"/>
      <c r="B5" s="17"/>
      <c r="D5" s="3"/>
      <c r="E5" s="3"/>
      <c r="P5" s="8"/>
    </row>
    <row r="6" spans="1:16" ht="23.25">
      <c r="A6" s="7"/>
      <c r="B6" s="58"/>
      <c r="P6" s="8"/>
    </row>
    <row r="7" spans="1:16" ht="23.25">
      <c r="A7" s="7"/>
      <c r="B7" s="17"/>
      <c r="D7" s="23"/>
      <c r="E7" s="23"/>
      <c r="O7" s="23"/>
      <c r="P7" s="8"/>
    </row>
    <row r="8" spans="1:16" ht="23.25">
      <c r="A8" s="7"/>
      <c r="B8" s="60"/>
      <c r="C8" s="60"/>
      <c r="D8" s="339"/>
      <c r="E8" s="339"/>
      <c r="F8" s="60"/>
      <c r="G8" s="60"/>
      <c r="H8" s="60"/>
      <c r="I8" s="60"/>
      <c r="J8" s="60"/>
      <c r="K8" s="60"/>
      <c r="L8" s="337"/>
      <c r="M8" s="337"/>
      <c r="N8" s="337"/>
      <c r="O8" s="337"/>
      <c r="P8" s="8"/>
    </row>
    <row r="9" spans="1:16" ht="23.25">
      <c r="A9" s="7"/>
      <c r="B9" s="60"/>
      <c r="C9" s="60"/>
      <c r="D9" s="339"/>
      <c r="E9" s="339"/>
      <c r="F9" s="62"/>
      <c r="G9" s="62"/>
      <c r="H9" s="62"/>
      <c r="I9" s="63"/>
      <c r="J9" s="62"/>
      <c r="K9" s="62"/>
      <c r="L9" s="335"/>
      <c r="M9" s="335"/>
      <c r="N9" s="335"/>
      <c r="O9" s="335"/>
      <c r="P9" s="8"/>
    </row>
    <row r="10" spans="1:16" ht="23.25">
      <c r="A10" s="7"/>
      <c r="B10" s="60"/>
      <c r="C10" s="60"/>
      <c r="D10" s="339"/>
      <c r="E10" s="339"/>
      <c r="F10" s="62"/>
      <c r="G10" s="62"/>
      <c r="H10" s="62"/>
      <c r="I10" s="63"/>
      <c r="J10" s="62"/>
      <c r="K10" s="62"/>
      <c r="L10" s="335"/>
      <c r="M10" s="335"/>
      <c r="N10" s="335"/>
      <c r="O10" s="335"/>
      <c r="P10" s="8"/>
    </row>
    <row r="11" spans="1:16" ht="23.25">
      <c r="A11" s="7"/>
      <c r="B11" s="60"/>
      <c r="C11" s="60"/>
      <c r="D11" s="339"/>
      <c r="E11" s="339"/>
      <c r="F11" s="62"/>
      <c r="G11" s="62"/>
      <c r="H11" s="62"/>
      <c r="I11" s="63"/>
      <c r="J11" s="62"/>
      <c r="K11" s="62"/>
      <c r="L11" s="335"/>
      <c r="M11" s="335"/>
      <c r="N11" s="335"/>
      <c r="O11" s="335"/>
      <c r="P11" s="8"/>
    </row>
    <row r="12" spans="1:16" ht="23.25">
      <c r="A12" s="7"/>
      <c r="B12" s="60"/>
      <c r="C12" s="60"/>
      <c r="D12" s="339"/>
      <c r="E12" s="339"/>
      <c r="F12" s="62"/>
      <c r="G12" s="62"/>
      <c r="H12" s="62"/>
      <c r="I12" s="63"/>
      <c r="J12" s="62"/>
      <c r="K12" s="62"/>
      <c r="L12" s="335"/>
      <c r="M12" s="335"/>
      <c r="N12" s="335"/>
      <c r="O12" s="335"/>
      <c r="P12" s="8"/>
    </row>
    <row r="13" spans="1:16" ht="23.25">
      <c r="A13" s="7"/>
      <c r="B13" s="17"/>
      <c r="D13" s="23"/>
      <c r="E13" s="23"/>
      <c r="O13" s="23"/>
      <c r="P13" s="8"/>
    </row>
    <row r="14" spans="1:16" ht="23.25">
      <c r="A14" s="7"/>
      <c r="B14" s="17"/>
      <c r="D14" s="23"/>
      <c r="E14" s="23"/>
      <c r="O14" s="23"/>
      <c r="P14" s="8"/>
    </row>
    <row r="15" spans="1:16" ht="23.25">
      <c r="A15" s="7"/>
      <c r="B15" s="17"/>
      <c r="D15" s="25"/>
      <c r="O15" s="23"/>
      <c r="P15" s="8"/>
    </row>
    <row r="16" spans="1:16">
      <c r="A16" s="7"/>
      <c r="P16" s="8"/>
    </row>
    <row r="17" spans="1:16" s="1" customFormat="1" ht="23.25">
      <c r="A17" s="59"/>
      <c r="B17" s="60"/>
      <c r="C17" s="60"/>
      <c r="D17" s="339"/>
      <c r="E17" s="339"/>
      <c r="F17" s="60"/>
      <c r="G17" s="60"/>
      <c r="H17" s="60"/>
      <c r="I17" s="60"/>
      <c r="J17" s="60"/>
      <c r="K17" s="60"/>
      <c r="L17" s="337"/>
      <c r="M17" s="337"/>
      <c r="N17" s="337"/>
      <c r="O17" s="337"/>
      <c r="P17" s="8"/>
    </row>
    <row r="18" spans="1:16" ht="23.25">
      <c r="A18" s="7"/>
      <c r="B18" s="60"/>
      <c r="C18" s="60"/>
      <c r="D18" s="340"/>
      <c r="E18" s="340"/>
      <c r="F18" s="62"/>
      <c r="G18" s="62"/>
      <c r="H18" s="62"/>
      <c r="I18" s="63"/>
      <c r="J18" s="62"/>
      <c r="K18" s="62"/>
      <c r="L18" s="335"/>
      <c r="M18" s="335"/>
      <c r="N18" s="335"/>
      <c r="O18" s="335"/>
      <c r="P18" s="8"/>
    </row>
    <row r="19" spans="1:16" ht="23.25">
      <c r="A19" s="7"/>
      <c r="B19" s="60"/>
      <c r="C19" s="60"/>
      <c r="D19" s="340"/>
      <c r="E19" s="340"/>
      <c r="F19" s="62"/>
      <c r="G19" s="62"/>
      <c r="H19" s="62"/>
      <c r="I19" s="63"/>
      <c r="J19" s="62"/>
      <c r="K19" s="62"/>
      <c r="L19" s="335"/>
      <c r="M19" s="335"/>
      <c r="N19" s="335"/>
      <c r="O19" s="335"/>
      <c r="P19" s="8"/>
    </row>
    <row r="20" spans="1:16" ht="58.9" customHeight="1">
      <c r="A20" s="7"/>
      <c r="B20" s="64"/>
      <c r="C20" s="63"/>
      <c r="D20" s="341"/>
      <c r="E20" s="341"/>
      <c r="F20" s="62"/>
      <c r="G20" s="62"/>
      <c r="H20" s="62"/>
      <c r="I20" s="63"/>
      <c r="J20" s="62"/>
      <c r="K20" s="62"/>
      <c r="L20" s="336"/>
      <c r="M20" s="335"/>
      <c r="N20" s="335"/>
      <c r="O20" s="335"/>
      <c r="P20" s="8"/>
    </row>
    <row r="21" spans="1:16" ht="23.25">
      <c r="A21" s="7"/>
      <c r="B21" s="60"/>
      <c r="C21" s="60"/>
      <c r="D21" s="340"/>
      <c r="E21" s="340"/>
      <c r="F21" s="62"/>
      <c r="G21" s="62"/>
      <c r="H21" s="62"/>
      <c r="I21" s="63"/>
      <c r="J21" s="62"/>
      <c r="K21" s="62"/>
      <c r="L21" s="335"/>
      <c r="M21" s="335"/>
      <c r="N21" s="335"/>
      <c r="O21" s="335"/>
      <c r="P21" s="8"/>
    </row>
    <row r="22" spans="1:16" ht="23.25">
      <c r="A22" s="7"/>
      <c r="B22" s="60"/>
      <c r="C22" s="60"/>
      <c r="D22" s="340"/>
      <c r="E22" s="340"/>
      <c r="F22" s="62"/>
      <c r="G22" s="62"/>
      <c r="H22" s="62"/>
      <c r="I22" s="63"/>
      <c r="J22" s="62"/>
      <c r="K22" s="62"/>
      <c r="L22" s="335"/>
      <c r="M22" s="335"/>
      <c r="N22" s="335"/>
      <c r="O22" s="335"/>
      <c r="P22" s="8"/>
    </row>
    <row r="23" spans="1:16" ht="23.25">
      <c r="A23" s="7"/>
      <c r="B23" s="60"/>
      <c r="C23" s="60"/>
      <c r="D23" s="339"/>
      <c r="E23" s="339"/>
      <c r="F23" s="62"/>
      <c r="G23" s="62"/>
      <c r="H23" s="62"/>
      <c r="I23" s="63"/>
      <c r="J23" s="62"/>
      <c r="K23" s="62"/>
      <c r="L23" s="335"/>
      <c r="M23" s="335"/>
      <c r="N23" s="335"/>
      <c r="O23" s="335"/>
      <c r="P23" s="8"/>
    </row>
    <row r="24" spans="1:16">
      <c r="A24" s="7"/>
      <c r="P24" s="8"/>
    </row>
    <row r="25" spans="1:16">
      <c r="A25" s="7"/>
      <c r="P25" s="8"/>
    </row>
    <row r="26" spans="1:16">
      <c r="A26" s="7"/>
      <c r="P26" s="8"/>
    </row>
    <row r="27" spans="1:16" ht="23.25">
      <c r="A27" s="7"/>
      <c r="B27" s="17"/>
      <c r="D27" s="25"/>
      <c r="O27" s="23"/>
      <c r="P27" s="8"/>
    </row>
    <row r="28" spans="1:16">
      <c r="A28" s="7"/>
      <c r="P28" s="8"/>
    </row>
    <row r="29" spans="1:16" ht="23.25">
      <c r="A29" s="7"/>
      <c r="B29" s="60"/>
      <c r="C29" s="60"/>
      <c r="D29" s="339"/>
      <c r="E29" s="339"/>
      <c r="F29" s="60"/>
      <c r="G29" s="60"/>
      <c r="H29" s="60"/>
      <c r="I29" s="60"/>
      <c r="J29" s="60"/>
      <c r="K29" s="60"/>
      <c r="L29" s="337"/>
      <c r="M29" s="337"/>
      <c r="N29" s="337"/>
      <c r="O29" s="337"/>
      <c r="P29" s="8"/>
    </row>
    <row r="30" spans="1:16" ht="23.25">
      <c r="A30" s="7"/>
      <c r="B30" s="60"/>
      <c r="C30" s="60"/>
      <c r="D30" s="340"/>
      <c r="E30" s="340"/>
      <c r="F30" s="62"/>
      <c r="G30" s="62"/>
      <c r="H30" s="62"/>
      <c r="I30" s="63"/>
      <c r="J30" s="62"/>
      <c r="K30" s="62"/>
      <c r="L30" s="335"/>
      <c r="M30" s="335"/>
      <c r="N30" s="335"/>
      <c r="O30" s="335"/>
      <c r="P30" s="8"/>
    </row>
    <row r="31" spans="1:16" ht="23.25">
      <c r="A31" s="7"/>
      <c r="B31" s="60"/>
      <c r="C31" s="60"/>
      <c r="D31" s="340"/>
      <c r="E31" s="340"/>
      <c r="F31" s="62"/>
      <c r="G31" s="62"/>
      <c r="H31" s="62"/>
      <c r="I31" s="63"/>
      <c r="J31" s="62"/>
      <c r="K31" s="62"/>
      <c r="L31" s="335"/>
      <c r="M31" s="335"/>
      <c r="N31" s="335"/>
      <c r="O31" s="335"/>
      <c r="P31" s="8"/>
    </row>
    <row r="32" spans="1:16" ht="23.25">
      <c r="A32" s="7"/>
      <c r="B32" s="60"/>
      <c r="C32" s="60"/>
      <c r="D32" s="339"/>
      <c r="E32" s="339"/>
      <c r="F32" s="62"/>
      <c r="G32" s="62"/>
      <c r="H32" s="62"/>
      <c r="I32" s="63"/>
      <c r="J32" s="62"/>
      <c r="K32" s="62"/>
      <c r="L32" s="335"/>
      <c r="M32" s="335"/>
      <c r="N32" s="335"/>
      <c r="O32" s="335"/>
      <c r="P32" s="8"/>
    </row>
    <row r="33" spans="1:16" ht="23.25">
      <c r="A33" s="7"/>
      <c r="B33" s="60"/>
      <c r="C33" s="60"/>
      <c r="D33" s="339"/>
      <c r="E33" s="339"/>
      <c r="F33" s="62"/>
      <c r="G33" s="62"/>
      <c r="H33" s="62"/>
      <c r="I33" s="63"/>
      <c r="J33" s="62"/>
      <c r="K33" s="62"/>
      <c r="L33" s="335"/>
      <c r="M33" s="335"/>
      <c r="N33" s="335"/>
      <c r="O33" s="335"/>
      <c r="P33" s="8"/>
    </row>
    <row r="34" spans="1:16" ht="23.25">
      <c r="A34" s="7"/>
      <c r="B34" s="60"/>
      <c r="C34" s="60"/>
      <c r="D34" s="339"/>
      <c r="E34" s="339"/>
      <c r="F34" s="62"/>
      <c r="G34" s="62"/>
      <c r="H34" s="62"/>
      <c r="I34" s="63"/>
      <c r="J34" s="62"/>
      <c r="K34" s="62"/>
      <c r="L34" s="335"/>
      <c r="M34" s="335"/>
      <c r="N34" s="335"/>
      <c r="O34" s="335"/>
      <c r="P34" s="8"/>
    </row>
    <row r="35" spans="1:16" ht="23.25">
      <c r="A35" s="7"/>
      <c r="B35" s="60"/>
      <c r="C35" s="60"/>
      <c r="D35" s="339"/>
      <c r="E35" s="339"/>
      <c r="F35" s="62"/>
      <c r="G35" s="62"/>
      <c r="H35" s="62"/>
      <c r="I35" s="63"/>
      <c r="J35" s="62"/>
      <c r="K35" s="62"/>
      <c r="L35" s="335"/>
      <c r="M35" s="335"/>
      <c r="N35" s="335"/>
      <c r="O35" s="335"/>
      <c r="P35" s="8"/>
    </row>
    <row r="36" spans="1:16">
      <c r="A36" s="7"/>
      <c r="P36" s="8"/>
    </row>
    <row r="37" spans="1:16">
      <c r="A37" s="7"/>
      <c r="P37" s="8"/>
    </row>
    <row r="38" spans="1:16" ht="23.25">
      <c r="A38" s="7"/>
      <c r="B38" s="17"/>
      <c r="D38" s="25"/>
      <c r="O38" s="23"/>
      <c r="P38" s="8"/>
    </row>
    <row r="39" spans="1:16">
      <c r="A39" s="7"/>
      <c r="P39" s="8"/>
    </row>
    <row r="40" spans="1:16" ht="23.25">
      <c r="A40" s="7"/>
      <c r="B40" s="60"/>
      <c r="C40" s="60"/>
      <c r="D40" s="339"/>
      <c r="E40" s="339"/>
      <c r="F40" s="60"/>
      <c r="G40" s="60"/>
      <c r="H40" s="60"/>
      <c r="I40" s="60"/>
      <c r="J40" s="60"/>
      <c r="K40" s="60"/>
      <c r="L40" s="337"/>
      <c r="M40" s="337"/>
      <c r="N40" s="337"/>
      <c r="O40" s="337"/>
      <c r="P40" s="8"/>
    </row>
    <row r="41" spans="1:16" ht="23.25">
      <c r="A41" s="7"/>
      <c r="B41" s="60"/>
      <c r="C41" s="60"/>
      <c r="D41" s="340"/>
      <c r="E41" s="340"/>
      <c r="F41" s="62"/>
      <c r="G41" s="62"/>
      <c r="H41" s="62"/>
      <c r="I41" s="63"/>
      <c r="J41" s="62"/>
      <c r="K41" s="62"/>
      <c r="L41" s="335"/>
      <c r="M41" s="335"/>
      <c r="N41" s="335"/>
      <c r="O41" s="335"/>
      <c r="P41" s="8"/>
    </row>
    <row r="42" spans="1:16" ht="23.25">
      <c r="A42" s="7"/>
      <c r="B42" s="60"/>
      <c r="C42" s="60"/>
      <c r="D42" s="340"/>
      <c r="E42" s="340"/>
      <c r="F42" s="62"/>
      <c r="G42" s="62"/>
      <c r="H42" s="62"/>
      <c r="I42" s="63"/>
      <c r="J42" s="62"/>
      <c r="K42" s="62"/>
      <c r="L42" s="335"/>
      <c r="M42" s="335"/>
      <c r="N42" s="335"/>
      <c r="O42" s="335"/>
      <c r="P42" s="8"/>
    </row>
    <row r="43" spans="1:16" ht="23.25">
      <c r="A43" s="7"/>
      <c r="B43" s="60"/>
      <c r="C43" s="60"/>
      <c r="D43" s="340"/>
      <c r="E43" s="340"/>
      <c r="F43" s="62"/>
      <c r="G43" s="62"/>
      <c r="H43" s="62"/>
      <c r="I43" s="63"/>
      <c r="J43" s="62"/>
      <c r="K43" s="62"/>
      <c r="L43" s="335"/>
      <c r="M43" s="335"/>
      <c r="N43" s="335"/>
      <c r="O43" s="335"/>
      <c r="P43" s="8"/>
    </row>
    <row r="44" spans="1:16" ht="23.25">
      <c r="A44" s="7"/>
      <c r="B44" s="60"/>
      <c r="C44" s="60"/>
      <c r="D44" s="340"/>
      <c r="E44" s="340"/>
      <c r="F44" s="62"/>
      <c r="G44" s="62"/>
      <c r="H44" s="62"/>
      <c r="I44" s="63"/>
      <c r="J44" s="62"/>
      <c r="K44" s="62"/>
      <c r="L44" s="335"/>
      <c r="M44" s="335"/>
      <c r="N44" s="335"/>
      <c r="O44" s="335"/>
      <c r="P44" s="8"/>
    </row>
    <row r="45" spans="1:16" ht="23.25">
      <c r="A45" s="7"/>
      <c r="B45" s="60"/>
      <c r="C45" s="60"/>
      <c r="D45" s="340"/>
      <c r="E45" s="340"/>
      <c r="F45" s="62"/>
      <c r="G45" s="62"/>
      <c r="H45" s="62"/>
      <c r="I45" s="63"/>
      <c r="J45" s="62"/>
      <c r="K45" s="65"/>
      <c r="L45" s="335"/>
      <c r="M45" s="335"/>
      <c r="N45" s="335"/>
      <c r="O45" s="335"/>
      <c r="P45" s="8"/>
    </row>
    <row r="46" spans="1:16" ht="23.25">
      <c r="A46" s="7"/>
      <c r="B46" s="60"/>
      <c r="C46" s="60"/>
      <c r="D46" s="61"/>
      <c r="E46" s="61"/>
      <c r="F46" s="62"/>
      <c r="G46" s="62"/>
      <c r="H46" s="62"/>
      <c r="I46" s="63"/>
      <c r="J46" s="62"/>
      <c r="K46" s="62"/>
      <c r="L46" s="335"/>
      <c r="M46" s="335"/>
      <c r="N46" s="335"/>
      <c r="O46" s="335"/>
      <c r="P46" s="8"/>
    </row>
    <row r="47" spans="1:16" ht="23.25">
      <c r="A47" s="7"/>
      <c r="B47" s="60"/>
      <c r="C47" s="60"/>
      <c r="D47" s="339"/>
      <c r="E47" s="339"/>
      <c r="F47" s="62"/>
      <c r="G47" s="62"/>
      <c r="H47" s="62"/>
      <c r="I47" s="63"/>
      <c r="J47" s="62"/>
      <c r="K47" s="62"/>
      <c r="L47" s="335"/>
      <c r="M47" s="335"/>
      <c r="N47" s="335"/>
      <c r="O47" s="335"/>
      <c r="P47" s="8"/>
    </row>
    <row r="48" spans="1:16">
      <c r="A48" s="7"/>
      <c r="P48" s="8"/>
    </row>
    <row r="49" spans="1:16">
      <c r="A49" s="7"/>
      <c r="P49" s="8"/>
    </row>
    <row r="50" spans="1:16" ht="23.25">
      <c r="A50" s="7"/>
      <c r="B50" s="17"/>
      <c r="D50" s="25"/>
      <c r="O50" s="23"/>
      <c r="P50" s="8"/>
    </row>
    <row r="51" spans="1:16">
      <c r="A51" s="7"/>
      <c r="P51" s="8"/>
    </row>
    <row r="52" spans="1:16" ht="23.25">
      <c r="A52" s="7"/>
      <c r="B52" s="60"/>
      <c r="C52" s="60"/>
      <c r="D52" s="339"/>
      <c r="E52" s="339"/>
      <c r="F52" s="60"/>
      <c r="G52" s="60"/>
      <c r="H52" s="60"/>
      <c r="I52" s="60"/>
      <c r="J52" s="60"/>
      <c r="K52" s="60"/>
      <c r="L52" s="337"/>
      <c r="M52" s="337"/>
      <c r="N52" s="337"/>
      <c r="O52" s="337"/>
      <c r="P52" s="8"/>
    </row>
    <row r="53" spans="1:16" ht="23.25">
      <c r="A53" s="7"/>
      <c r="B53" s="60"/>
      <c r="C53" s="60"/>
      <c r="D53" s="340"/>
      <c r="E53" s="340"/>
      <c r="F53" s="62"/>
      <c r="G53" s="62"/>
      <c r="H53" s="62"/>
      <c r="I53" s="63"/>
      <c r="J53" s="62"/>
      <c r="K53" s="65"/>
      <c r="L53" s="335"/>
      <c r="M53" s="335"/>
      <c r="N53" s="335"/>
      <c r="O53" s="335"/>
      <c r="P53" s="8"/>
    </row>
    <row r="54" spans="1:16" ht="23.25">
      <c r="A54" s="7"/>
      <c r="B54" s="60"/>
      <c r="C54" s="60"/>
      <c r="D54" s="61"/>
      <c r="E54" s="61"/>
      <c r="F54" s="62"/>
      <c r="G54" s="62"/>
      <c r="H54" s="62"/>
      <c r="I54" s="63"/>
      <c r="J54" s="62"/>
      <c r="K54" s="62"/>
      <c r="L54" s="335"/>
      <c r="M54" s="335"/>
      <c r="N54" s="335"/>
      <c r="O54" s="335"/>
      <c r="P54" s="8"/>
    </row>
    <row r="55" spans="1:16" ht="23.25">
      <c r="A55" s="7"/>
      <c r="B55" s="60"/>
      <c r="C55" s="60"/>
      <c r="D55" s="61"/>
      <c r="E55" s="61"/>
      <c r="F55" s="62"/>
      <c r="G55" s="62"/>
      <c r="H55" s="62"/>
      <c r="I55" s="63"/>
      <c r="J55" s="62"/>
      <c r="K55" s="62"/>
      <c r="L55" s="342"/>
      <c r="M55" s="342"/>
      <c r="N55" s="342"/>
      <c r="O55" s="342"/>
      <c r="P55" s="8"/>
    </row>
    <row r="56" spans="1:16" ht="23.25">
      <c r="A56" s="7"/>
      <c r="B56" s="60"/>
      <c r="C56" s="60"/>
      <c r="D56" s="61"/>
      <c r="E56" s="61"/>
      <c r="F56" s="62"/>
      <c r="G56" s="62"/>
      <c r="H56" s="62"/>
      <c r="I56" s="63"/>
      <c r="J56" s="62"/>
      <c r="K56" s="62"/>
      <c r="L56" s="335"/>
      <c r="M56" s="335"/>
      <c r="N56" s="335"/>
      <c r="O56" s="335"/>
      <c r="P56" s="8"/>
    </row>
    <row r="57" spans="1:16" ht="23.25">
      <c r="A57" s="7"/>
      <c r="B57" s="60"/>
      <c r="C57" s="60"/>
      <c r="D57" s="61"/>
      <c r="E57" s="61"/>
      <c r="F57" s="62"/>
      <c r="G57" s="62"/>
      <c r="H57" s="62"/>
      <c r="I57" s="63"/>
      <c r="J57" s="62"/>
      <c r="K57" s="62"/>
      <c r="L57" s="335"/>
      <c r="M57" s="335"/>
      <c r="N57" s="335"/>
      <c r="O57" s="335"/>
      <c r="P57" s="8"/>
    </row>
    <row r="58" spans="1:16" ht="64.900000000000006" customHeight="1">
      <c r="A58" s="7"/>
      <c r="B58" s="66"/>
      <c r="C58" s="63"/>
      <c r="D58" s="341"/>
      <c r="E58" s="341"/>
      <c r="F58" s="62"/>
      <c r="G58" s="62"/>
      <c r="H58" s="62"/>
      <c r="I58" s="63"/>
      <c r="J58" s="62"/>
      <c r="K58" s="62"/>
      <c r="L58" s="336"/>
      <c r="M58" s="335"/>
      <c r="N58" s="335"/>
      <c r="O58" s="335"/>
      <c r="P58" s="8"/>
    </row>
    <row r="59" spans="1:16" s="39" customFormat="1" ht="23.25">
      <c r="A59" s="7"/>
      <c r="B59" s="60"/>
      <c r="C59" s="60"/>
      <c r="D59" s="340"/>
      <c r="E59" s="340"/>
      <c r="F59" s="62"/>
      <c r="G59" s="62"/>
      <c r="H59" s="62"/>
      <c r="I59" s="63"/>
      <c r="J59" s="62"/>
      <c r="K59" s="62"/>
      <c r="L59" s="335"/>
      <c r="M59" s="335"/>
      <c r="N59" s="335"/>
      <c r="O59" s="335"/>
      <c r="P59" s="8"/>
    </row>
    <row r="60" spans="1:16" s="39" customFormat="1" ht="23.25">
      <c r="A60" s="7"/>
      <c r="B60" s="60"/>
      <c r="C60" s="60"/>
      <c r="D60" s="340"/>
      <c r="E60" s="340"/>
      <c r="F60" s="62"/>
      <c r="G60" s="62"/>
      <c r="H60" s="62"/>
      <c r="I60" s="63"/>
      <c r="J60" s="62"/>
      <c r="K60" s="62"/>
      <c r="L60" s="335"/>
      <c r="M60" s="335"/>
      <c r="N60" s="335"/>
      <c r="O60" s="335"/>
      <c r="P60" s="8"/>
    </row>
    <row r="61" spans="1:16" ht="23.25">
      <c r="A61" s="7"/>
      <c r="B61" s="60"/>
      <c r="C61" s="60"/>
      <c r="D61" s="340"/>
      <c r="E61" s="340"/>
      <c r="F61" s="62"/>
      <c r="G61" s="62"/>
      <c r="H61" s="62"/>
      <c r="I61" s="63"/>
      <c r="J61" s="62"/>
      <c r="K61" s="65"/>
      <c r="L61" s="335"/>
      <c r="M61" s="335"/>
      <c r="N61" s="335"/>
      <c r="O61" s="335"/>
      <c r="P61" s="8"/>
    </row>
    <row r="62" spans="1:16" ht="23.25">
      <c r="A62" s="7"/>
      <c r="B62" s="60"/>
      <c r="C62" s="60"/>
      <c r="D62" s="339"/>
      <c r="E62" s="339"/>
      <c r="F62" s="62"/>
      <c r="G62" s="62"/>
      <c r="H62" s="62"/>
      <c r="I62" s="63"/>
      <c r="J62" s="62"/>
      <c r="K62" s="62"/>
      <c r="L62" s="335"/>
      <c r="M62" s="335"/>
      <c r="N62" s="335"/>
      <c r="O62" s="335"/>
      <c r="P62" s="8"/>
    </row>
    <row r="63" spans="1:16">
      <c r="A63" s="7"/>
      <c r="P63" s="8"/>
    </row>
    <row r="64" spans="1:16">
      <c r="A64" s="7"/>
      <c r="P64" s="8"/>
    </row>
    <row r="65" spans="1:16" ht="23.25">
      <c r="A65" s="7"/>
      <c r="B65" s="17"/>
      <c r="D65" s="25"/>
      <c r="O65" s="23"/>
      <c r="P65" s="8"/>
    </row>
    <row r="66" spans="1:16">
      <c r="A66" s="7"/>
      <c r="P66" s="8"/>
    </row>
    <row r="67" spans="1:16" ht="23.25">
      <c r="A67" s="7"/>
      <c r="B67" s="60"/>
      <c r="C67" s="60"/>
      <c r="D67" s="339"/>
      <c r="E67" s="339"/>
      <c r="F67" s="60"/>
      <c r="G67" s="60"/>
      <c r="H67" s="60"/>
      <c r="I67" s="60"/>
      <c r="J67" s="60"/>
      <c r="K67" s="60"/>
      <c r="L67" s="337"/>
      <c r="M67" s="337"/>
      <c r="N67" s="337"/>
      <c r="O67" s="337"/>
      <c r="P67" s="8"/>
    </row>
    <row r="68" spans="1:16" ht="23.25">
      <c r="A68" s="7"/>
      <c r="B68" s="60"/>
      <c r="C68" s="60"/>
      <c r="D68" s="340"/>
      <c r="E68" s="340"/>
      <c r="F68" s="62"/>
      <c r="G68" s="62"/>
      <c r="H68" s="62"/>
      <c r="I68" s="63"/>
      <c r="J68" s="62"/>
      <c r="K68" s="65"/>
      <c r="L68" s="335"/>
      <c r="M68" s="335"/>
      <c r="N68" s="335"/>
      <c r="O68" s="335"/>
      <c r="P68" s="8"/>
    </row>
    <row r="69" spans="1:16" ht="23.25">
      <c r="A69" s="7"/>
      <c r="B69" s="60"/>
      <c r="C69" s="60"/>
      <c r="D69" s="340"/>
      <c r="E69" s="340"/>
      <c r="F69" s="62"/>
      <c r="G69" s="62"/>
      <c r="H69" s="62"/>
      <c r="I69" s="63"/>
      <c r="J69" s="62"/>
      <c r="K69" s="62"/>
      <c r="L69" s="335"/>
      <c r="M69" s="335"/>
      <c r="N69" s="335"/>
      <c r="O69" s="335"/>
      <c r="P69" s="8"/>
    </row>
    <row r="70" spans="1:16" ht="23.25">
      <c r="A70" s="7"/>
      <c r="B70" s="60"/>
      <c r="C70" s="60"/>
      <c r="D70" s="340"/>
      <c r="E70" s="340"/>
      <c r="F70" s="62"/>
      <c r="G70" s="62"/>
      <c r="H70" s="62"/>
      <c r="I70" s="63"/>
      <c r="J70" s="62"/>
      <c r="K70" s="62"/>
      <c r="L70" s="335"/>
      <c r="M70" s="335"/>
      <c r="N70" s="335"/>
      <c r="O70" s="335"/>
      <c r="P70" s="8"/>
    </row>
    <row r="71" spans="1:16" ht="23.25">
      <c r="A71" s="7"/>
      <c r="B71" s="60"/>
      <c r="C71" s="60"/>
      <c r="D71" s="61"/>
      <c r="E71" s="61"/>
      <c r="F71" s="62"/>
      <c r="G71" s="62"/>
      <c r="H71" s="62"/>
      <c r="I71" s="63"/>
      <c r="J71" s="62"/>
      <c r="K71" s="62"/>
      <c r="L71" s="335"/>
      <c r="M71" s="335"/>
      <c r="N71" s="335"/>
      <c r="O71" s="335"/>
      <c r="P71" s="8"/>
    </row>
    <row r="72" spans="1:16" ht="23.25">
      <c r="A72" s="7"/>
      <c r="B72" s="60"/>
      <c r="C72" s="60"/>
      <c r="D72" s="61"/>
      <c r="E72" s="61"/>
      <c r="F72" s="62"/>
      <c r="G72" s="62"/>
      <c r="H72" s="62"/>
      <c r="I72" s="63"/>
      <c r="J72" s="62"/>
      <c r="K72" s="62"/>
      <c r="L72" s="335"/>
      <c r="M72" s="335"/>
      <c r="N72" s="335"/>
      <c r="O72" s="335"/>
      <c r="P72" s="8"/>
    </row>
    <row r="73" spans="1:16" ht="23.25">
      <c r="A73" s="7"/>
      <c r="B73" s="66"/>
      <c r="C73" s="63"/>
      <c r="D73" s="340"/>
      <c r="E73" s="340"/>
      <c r="F73" s="62"/>
      <c r="G73" s="62"/>
      <c r="H73" s="62"/>
      <c r="I73" s="63"/>
      <c r="J73" s="62"/>
      <c r="K73" s="62"/>
      <c r="L73" s="336"/>
      <c r="M73" s="335"/>
      <c r="N73" s="335"/>
      <c r="O73" s="335"/>
      <c r="P73" s="8"/>
    </row>
    <row r="74" spans="1:16" ht="23.25">
      <c r="A74" s="7"/>
      <c r="B74" s="60"/>
      <c r="C74" s="60"/>
      <c r="D74" s="339"/>
      <c r="E74" s="339"/>
      <c r="F74" s="62"/>
      <c r="G74" s="62"/>
      <c r="H74" s="62"/>
      <c r="I74" s="63"/>
      <c r="J74" s="62"/>
      <c r="K74" s="62"/>
      <c r="L74" s="335"/>
      <c r="M74" s="335"/>
      <c r="N74" s="335"/>
      <c r="O74" s="335"/>
      <c r="P74" s="8"/>
    </row>
    <row r="75" spans="1:16">
      <c r="A75" s="7"/>
      <c r="P75" s="8"/>
    </row>
    <row r="76" spans="1:16">
      <c r="A76" s="7"/>
      <c r="P76" s="8"/>
    </row>
    <row r="77" spans="1:16" ht="23.25">
      <c r="A77" s="7"/>
      <c r="B77" s="17"/>
      <c r="D77" s="25"/>
      <c r="O77" s="23"/>
      <c r="P77" s="8"/>
    </row>
    <row r="78" spans="1:16">
      <c r="A78" s="7"/>
      <c r="P78" s="8"/>
    </row>
    <row r="79" spans="1:16" ht="23.25">
      <c r="A79" s="7"/>
      <c r="B79" s="60"/>
      <c r="C79" s="60"/>
      <c r="D79" s="339"/>
      <c r="E79" s="339"/>
      <c r="F79" s="60"/>
      <c r="G79" s="60"/>
      <c r="H79" s="60"/>
      <c r="I79" s="60"/>
      <c r="J79" s="60"/>
      <c r="K79" s="60"/>
      <c r="L79" s="337"/>
      <c r="M79" s="337"/>
      <c r="N79" s="337"/>
      <c r="O79" s="337"/>
      <c r="P79" s="8"/>
    </row>
    <row r="80" spans="1:16" ht="23.25">
      <c r="A80" s="7"/>
      <c r="B80" s="60"/>
      <c r="C80" s="60"/>
      <c r="D80" s="340"/>
      <c r="E80" s="340"/>
      <c r="F80" s="62"/>
      <c r="G80" s="62"/>
      <c r="H80" s="62"/>
      <c r="I80" s="63"/>
      <c r="J80" s="62"/>
      <c r="K80" s="65"/>
      <c r="L80" s="335"/>
      <c r="M80" s="335"/>
      <c r="N80" s="335"/>
      <c r="O80" s="335"/>
      <c r="P80" s="8"/>
    </row>
    <row r="81" spans="1:16" ht="23.25">
      <c r="A81" s="7"/>
      <c r="B81" s="60"/>
      <c r="C81" s="60"/>
      <c r="D81" s="340"/>
      <c r="E81" s="340"/>
      <c r="F81" s="62"/>
      <c r="G81" s="62"/>
      <c r="H81" s="62"/>
      <c r="I81" s="63"/>
      <c r="J81" s="62"/>
      <c r="K81" s="62"/>
      <c r="L81" s="335"/>
      <c r="M81" s="335"/>
      <c r="N81" s="335"/>
      <c r="O81" s="335"/>
      <c r="P81" s="8"/>
    </row>
    <row r="82" spans="1:16" ht="23.25">
      <c r="A82" s="7"/>
      <c r="B82" s="60"/>
      <c r="C82" s="60"/>
      <c r="D82" s="340"/>
      <c r="E82" s="340"/>
      <c r="F82" s="62"/>
      <c r="G82" s="62"/>
      <c r="H82" s="62"/>
      <c r="I82" s="63"/>
      <c r="J82" s="62"/>
      <c r="K82" s="65"/>
      <c r="L82" s="335"/>
      <c r="M82" s="335"/>
      <c r="N82" s="335"/>
      <c r="O82" s="335"/>
      <c r="P82" s="8"/>
    </row>
    <row r="83" spans="1:16" ht="23.25">
      <c r="A83" s="7"/>
      <c r="B83" s="60"/>
      <c r="C83" s="60"/>
      <c r="D83" s="340"/>
      <c r="E83" s="340"/>
      <c r="F83" s="62"/>
      <c r="G83" s="62"/>
      <c r="H83" s="62"/>
      <c r="I83" s="63"/>
      <c r="J83" s="62"/>
      <c r="K83" s="62"/>
      <c r="L83" s="335"/>
      <c r="M83" s="335"/>
      <c r="N83" s="335"/>
      <c r="O83" s="335"/>
      <c r="P83" s="8"/>
    </row>
    <row r="84" spans="1:16" ht="23.25">
      <c r="A84" s="7"/>
      <c r="B84" s="60"/>
      <c r="C84" s="60"/>
      <c r="D84" s="340"/>
      <c r="E84" s="340"/>
      <c r="F84" s="62"/>
      <c r="G84" s="62"/>
      <c r="H84" s="62"/>
      <c r="I84" s="63"/>
      <c r="J84" s="62"/>
      <c r="K84" s="62"/>
      <c r="L84" s="335"/>
      <c r="M84" s="335"/>
      <c r="N84" s="335"/>
      <c r="O84" s="335"/>
      <c r="P84" s="8"/>
    </row>
    <row r="85" spans="1:16" ht="23.25">
      <c r="A85" s="7"/>
      <c r="B85" s="60"/>
      <c r="C85" s="60"/>
      <c r="D85" s="340"/>
      <c r="E85" s="340"/>
      <c r="F85" s="62"/>
      <c r="G85" s="62"/>
      <c r="H85" s="62"/>
      <c r="I85" s="63"/>
      <c r="J85" s="62"/>
      <c r="K85" s="62"/>
      <c r="L85" s="335"/>
      <c r="M85" s="335"/>
      <c r="N85" s="335"/>
      <c r="O85" s="335"/>
      <c r="P85" s="8"/>
    </row>
    <row r="86" spans="1:16" ht="23.25">
      <c r="A86" s="7"/>
      <c r="B86" s="66"/>
      <c r="C86" s="63"/>
      <c r="D86" s="340"/>
      <c r="E86" s="340"/>
      <c r="F86" s="62"/>
      <c r="G86" s="62"/>
      <c r="H86" s="62"/>
      <c r="I86" s="63"/>
      <c r="J86" s="62"/>
      <c r="K86" s="65"/>
      <c r="L86" s="336"/>
      <c r="M86" s="335"/>
      <c r="N86" s="335"/>
      <c r="O86" s="335"/>
      <c r="P86" s="8"/>
    </row>
    <row r="87" spans="1:16" ht="23.25">
      <c r="A87" s="7"/>
      <c r="B87" s="60"/>
      <c r="C87" s="60"/>
      <c r="D87" s="340"/>
      <c r="E87" s="340"/>
      <c r="F87" s="62"/>
      <c r="G87" s="62"/>
      <c r="H87" s="62"/>
      <c r="I87" s="63"/>
      <c r="J87" s="62"/>
      <c r="K87" s="62"/>
      <c r="L87" s="335"/>
      <c r="M87" s="335"/>
      <c r="N87" s="335"/>
      <c r="O87" s="335"/>
      <c r="P87" s="8"/>
    </row>
    <row r="88" spans="1:16" ht="23.25">
      <c r="B88" s="60"/>
      <c r="C88" s="60"/>
      <c r="D88" s="339"/>
      <c r="E88" s="339"/>
      <c r="F88" s="62"/>
      <c r="G88" s="62"/>
      <c r="H88" s="62"/>
      <c r="I88" s="63"/>
      <c r="J88" s="62"/>
      <c r="K88" s="62"/>
      <c r="L88" s="335"/>
      <c r="M88" s="335"/>
      <c r="N88" s="335"/>
      <c r="O88" s="335"/>
      <c r="P88" s="8"/>
    </row>
    <row r="89" spans="1:16" ht="16.5" thickBot="1">
      <c r="A89" s="67"/>
      <c r="B89" s="68"/>
      <c r="C89" s="68"/>
      <c r="D89" s="68"/>
      <c r="E89" s="68"/>
      <c r="F89" s="68"/>
      <c r="G89" s="68"/>
      <c r="H89" s="68"/>
      <c r="I89" s="68"/>
      <c r="J89" s="68"/>
      <c r="K89" s="68"/>
      <c r="L89" s="68"/>
      <c r="M89" s="68"/>
      <c r="N89" s="68"/>
      <c r="O89" s="68"/>
      <c r="P89" s="68"/>
    </row>
    <row r="90" spans="1:16" ht="16.5" thickTop="1"/>
  </sheetData>
  <mergeCells count="107">
    <mergeCell ref="D88:E88"/>
    <mergeCell ref="L88:O88"/>
    <mergeCell ref="D85:E85"/>
    <mergeCell ref="L85:O85"/>
    <mergeCell ref="D86:E86"/>
    <mergeCell ref="L86:O86"/>
    <mergeCell ref="D87:E87"/>
    <mergeCell ref="L87:O87"/>
    <mergeCell ref="D82:E82"/>
    <mergeCell ref="L82:O82"/>
    <mergeCell ref="D83:E83"/>
    <mergeCell ref="L83:O83"/>
    <mergeCell ref="D84:E84"/>
    <mergeCell ref="L84:O84"/>
    <mergeCell ref="D79:E79"/>
    <mergeCell ref="L79:O79"/>
    <mergeCell ref="D80:E80"/>
    <mergeCell ref="L80:O80"/>
    <mergeCell ref="D81:E81"/>
    <mergeCell ref="L81:O81"/>
    <mergeCell ref="D70:E70"/>
    <mergeCell ref="L70:O70"/>
    <mergeCell ref="L71:O72"/>
    <mergeCell ref="D73:E73"/>
    <mergeCell ref="L73:O73"/>
    <mergeCell ref="D74:E74"/>
    <mergeCell ref="L74:O74"/>
    <mergeCell ref="D67:E67"/>
    <mergeCell ref="L67:O67"/>
    <mergeCell ref="D68:E68"/>
    <mergeCell ref="L68:O68"/>
    <mergeCell ref="D69:E69"/>
    <mergeCell ref="L69:O69"/>
    <mergeCell ref="D60:E60"/>
    <mergeCell ref="L60:O60"/>
    <mergeCell ref="D61:E61"/>
    <mergeCell ref="L61:O61"/>
    <mergeCell ref="D62:E62"/>
    <mergeCell ref="L62:O62"/>
    <mergeCell ref="L54:O54"/>
    <mergeCell ref="L55:O55"/>
    <mergeCell ref="L56:O57"/>
    <mergeCell ref="D58:E58"/>
    <mergeCell ref="L58:O58"/>
    <mergeCell ref="D59:E59"/>
    <mergeCell ref="L59:O59"/>
    <mergeCell ref="L46:O46"/>
    <mergeCell ref="D47:E47"/>
    <mergeCell ref="L47:O47"/>
    <mergeCell ref="D52:E52"/>
    <mergeCell ref="L52:O52"/>
    <mergeCell ref="D53:E53"/>
    <mergeCell ref="L53:O53"/>
    <mergeCell ref="D43:E43"/>
    <mergeCell ref="L43:O43"/>
    <mergeCell ref="D44:E44"/>
    <mergeCell ref="L44:O44"/>
    <mergeCell ref="D45:E45"/>
    <mergeCell ref="L45:O45"/>
    <mergeCell ref="D40:E40"/>
    <mergeCell ref="L40:O40"/>
    <mergeCell ref="D41:E41"/>
    <mergeCell ref="L41:O41"/>
    <mergeCell ref="D42:E42"/>
    <mergeCell ref="L42:O42"/>
    <mergeCell ref="D33:E33"/>
    <mergeCell ref="L33:O33"/>
    <mergeCell ref="D34:E34"/>
    <mergeCell ref="L34:O34"/>
    <mergeCell ref="D35:E35"/>
    <mergeCell ref="L35:O35"/>
    <mergeCell ref="D30:E30"/>
    <mergeCell ref="L30:O30"/>
    <mergeCell ref="D31:E31"/>
    <mergeCell ref="L31:O31"/>
    <mergeCell ref="D32:E32"/>
    <mergeCell ref="L32:O32"/>
    <mergeCell ref="D23:E23"/>
    <mergeCell ref="L23:O23"/>
    <mergeCell ref="D29:E29"/>
    <mergeCell ref="L29:O29"/>
    <mergeCell ref="D19:E19"/>
    <mergeCell ref="L19:O19"/>
    <mergeCell ref="D20:E20"/>
    <mergeCell ref="L20:O20"/>
    <mergeCell ref="D21:E21"/>
    <mergeCell ref="L21:O21"/>
    <mergeCell ref="D18:E18"/>
    <mergeCell ref="L18:O18"/>
    <mergeCell ref="D9:E9"/>
    <mergeCell ref="L9:O9"/>
    <mergeCell ref="D10:E10"/>
    <mergeCell ref="L10:O10"/>
    <mergeCell ref="D11:E11"/>
    <mergeCell ref="L11:O11"/>
    <mergeCell ref="D22:E22"/>
    <mergeCell ref="L22:O22"/>
    <mergeCell ref="A1:B2"/>
    <mergeCell ref="C1:M2"/>
    <mergeCell ref="O1:P1"/>
    <mergeCell ref="O2:P2"/>
    <mergeCell ref="D8:E8"/>
    <mergeCell ref="L8:O8"/>
    <mergeCell ref="D12:E12"/>
    <mergeCell ref="L12:O12"/>
    <mergeCell ref="D17:E17"/>
    <mergeCell ref="L17:O17"/>
  </mergeCells>
  <printOptions horizontalCentered="1"/>
  <pageMargins left="0.25" right="0.25" top="0.75" bottom="0.75" header="0.3" footer="0.3"/>
  <pageSetup paperSize="9" scale="35" fitToHeight="7"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
  <sheetViews>
    <sheetView showGridLines="0" topLeftCell="C3" workbookViewId="0">
      <selection activeCell="C3" sqref="C3:C4"/>
    </sheetView>
  </sheetViews>
  <sheetFormatPr defaultColWidth="10.75" defaultRowHeight="26.25"/>
  <cols>
    <col min="1" max="2" width="10.75" style="110" hidden="1" customWidth="1"/>
    <col min="3" max="3" width="180" style="110" customWidth="1"/>
    <col min="4" max="16384" width="10.75" style="110"/>
  </cols>
  <sheetData>
    <row r="3" spans="2:3" ht="409.15" customHeight="1">
      <c r="B3"/>
      <c r="C3" s="343" t="s">
        <v>51</v>
      </c>
    </row>
    <row r="4" spans="2:3" ht="250.9" customHeight="1">
      <c r="B4"/>
      <c r="C4" s="343"/>
    </row>
  </sheetData>
  <mergeCells count="1">
    <mergeCell ref="C3:C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表紙</vt:lpstr>
      <vt:lpstr>更新履歴</vt:lpstr>
      <vt:lpstr>進捗（タスク）</vt:lpstr>
      <vt:lpstr>進捗（人）</vt:lpstr>
      <vt:lpstr>要件定義</vt:lpstr>
      <vt:lpstr>画面一覧</vt:lpstr>
      <vt:lpstr>機能一覧</vt:lpstr>
      <vt:lpstr>フロント流れ</vt:lpstr>
      <vt:lpstr>管理画面流れ</vt:lpstr>
      <vt:lpstr>画面デザイン</vt:lpstr>
      <vt:lpstr>DB 設計</vt:lpstr>
      <vt:lpstr>DB 図</vt:lpstr>
      <vt:lpstr>ユーザーマニュアル</vt:lpstr>
      <vt:lpstr>メールフォーマット</vt:lpstr>
      <vt:lpstr>'DB 図'!Print_Area</vt:lpstr>
      <vt:lpstr>'DB 設計'!Print_Area</vt:lpstr>
      <vt:lpstr>フロント流れ!Print_Area</vt:lpstr>
      <vt:lpstr>ユーザーマニュアル!Print_Area</vt:lpstr>
      <vt:lpstr>画面デザイン!Print_Area</vt:lpstr>
      <vt:lpstr>画面一覧!Print_Area</vt:lpstr>
      <vt:lpstr>管理画面流れ!Print_Area</vt:lpstr>
      <vt:lpstr>表紙!Print_Area</vt:lpstr>
      <vt:lpstr>要件定義!Print_Area</vt:lpstr>
      <vt:lpstr>進捗（タスク）!Print_Area</vt:lpstr>
      <vt:lpstr>進捗（人）!Print_Area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Linn Ko Ko</dc:creator>
  <cp:lastModifiedBy>Lenovo</cp:lastModifiedBy>
  <cp:lastPrinted>2022-09-22T03:35:28Z</cp:lastPrinted>
  <dcterms:created xsi:type="dcterms:W3CDTF">2021-11-01T05:45:47Z</dcterms:created>
  <dcterms:modified xsi:type="dcterms:W3CDTF">2022-10-26T13:52:11Z</dcterms:modified>
</cp:coreProperties>
</file>